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330" windowHeight="8820" activeTab="0"/>
  </bookViews>
  <sheets>
    <sheet name="Výkaz výměr" sheetId="1" r:id="rId1"/>
  </sheets>
  <definedNames>
    <definedName name="daně">'Výkaz výměr'!#REF!</definedName>
    <definedName name="forma">'Výkaz výměr'!#REF!</definedName>
    <definedName name="_xlnm.Print_Area" localSheetId="0">'Výkaz výměr'!$A$1:$H$125</definedName>
    <definedName name="prázdná">'Výkaz výměr'!#REF!</definedName>
  </definedNames>
  <calcPr fullCalcOnLoad="1"/>
</workbook>
</file>

<file path=xl/sharedStrings.xml><?xml version="1.0" encoding="utf-8"?>
<sst xmlns="http://schemas.openxmlformats.org/spreadsheetml/2006/main" count="172" uniqueCount="109">
  <si>
    <t>Stůl váhový</t>
  </si>
  <si>
    <t>Stůl pracovní, rohový</t>
  </si>
  <si>
    <t>2150x600/750 5400x750/750</t>
  </si>
  <si>
    <t>Stůl pod centrifugu</t>
  </si>
  <si>
    <t>650x650/750</t>
  </si>
  <si>
    <t>Stůl oboustranný</t>
  </si>
  <si>
    <t>Digestoř</t>
  </si>
  <si>
    <t>1200x900/2250</t>
  </si>
  <si>
    <t>Místnost č. 139a</t>
  </si>
  <si>
    <t>Židle</t>
  </si>
  <si>
    <t>Doprava - Praha</t>
  </si>
  <si>
    <t>Pracovní deska, postforming, tl. 28 mm</t>
  </si>
  <si>
    <t>hl.650</t>
  </si>
  <si>
    <t>Skříň vysoká</t>
  </si>
  <si>
    <t>Skříň laboratorní, horní dveře prosklenné, spodní plné, dvoudveřová</t>
  </si>
  <si>
    <t>900x420/2000</t>
  </si>
  <si>
    <t>600x420/2000</t>
  </si>
  <si>
    <t>Skříň laboratorní, horní dveře prosklenné, spodní plné, čtyřdveřová</t>
  </si>
  <si>
    <t>Ocelová konstrukce pro práci v sedě, bez pracovní desky</t>
  </si>
  <si>
    <t>Celkem bez DPH</t>
  </si>
  <si>
    <t>č.</t>
  </si>
  <si>
    <t>Název</t>
  </si>
  <si>
    <t>Kat.číslo</t>
  </si>
  <si>
    <t>Rozměr</t>
  </si>
  <si>
    <t>KS</t>
  </si>
  <si>
    <t>Cena/ks</t>
  </si>
  <si>
    <t>Montážní práce, doprava</t>
  </si>
  <si>
    <t>Montážní práce</t>
  </si>
  <si>
    <t>Místnost č. 139</t>
  </si>
  <si>
    <t>Stůl pracovní</t>
  </si>
  <si>
    <t>900x600/900</t>
  </si>
  <si>
    <t>Skříně vysoké</t>
  </si>
  <si>
    <t>650x650/720</t>
  </si>
  <si>
    <t>1500x600/750 3100x600/750</t>
  </si>
  <si>
    <t>Nástěnné skříňky</t>
  </si>
  <si>
    <t>UV zářič</t>
  </si>
  <si>
    <t>3150x1500/900</t>
  </si>
  <si>
    <t xml:space="preserve">Osvětlení LED pod horní polici médiové stěny </t>
  </si>
  <si>
    <t>St.</t>
  </si>
  <si>
    <t>Skříňka laboratorní instalační, pro práci ve stoje, dvoudveřová</t>
  </si>
  <si>
    <t>900x570/870</t>
  </si>
  <si>
    <t>hl.600</t>
  </si>
  <si>
    <t>Osazení pracovní desky, nerezový dřez AISI 304 (potravinářský)</t>
  </si>
  <si>
    <t>450x380/160</t>
  </si>
  <si>
    <t>Laboratorní stojánkové armatury, směšovací baterie páková chromová</t>
  </si>
  <si>
    <t>S+T voda</t>
  </si>
  <si>
    <t>Lišta kuchyňská na pracovní desku</t>
  </si>
  <si>
    <t>bm</t>
  </si>
  <si>
    <t>Skříňka nástěnná, prosklenné dveře, dvoudveřová</t>
  </si>
  <si>
    <t>900x330/480</t>
  </si>
  <si>
    <t>Stůl váhový pro práci v sedě, 1x žulová deska (500x500 mm)</t>
  </si>
  <si>
    <t>900x600/750</t>
  </si>
  <si>
    <t>Ocelová konstrukce tvaru "C" pro práci v sedě s výztuhou, bez pracovní desky</t>
  </si>
  <si>
    <t>1800x500/720</t>
  </si>
  <si>
    <t>1800x650/720</t>
  </si>
  <si>
    <t>1200x650/720</t>
  </si>
  <si>
    <t>Pracovní deska, vysokotlaký laminát, tl. 30 mm (Max, Trespa)</t>
  </si>
  <si>
    <t>hl.750</t>
  </si>
  <si>
    <t>Kontejner, jednodveřový, horní zásuvka</t>
  </si>
  <si>
    <t>450x480/620</t>
  </si>
  <si>
    <t>Kontejner, čtyři zásuvky (stejná výška)</t>
  </si>
  <si>
    <t>Průchodka</t>
  </si>
  <si>
    <t>Zásuvka pro PC-LAN</t>
  </si>
  <si>
    <t>1ks</t>
  </si>
  <si>
    <t>Skříňka nástěnná, prosklenné dveře, jednodveřová</t>
  </si>
  <si>
    <t>600x330/480</t>
  </si>
  <si>
    <t>Skříňka laboratorní ukončující, pro práci ve stoje, otevřená, policová, rohová</t>
  </si>
  <si>
    <t>325x700/870</t>
  </si>
  <si>
    <t>Skříňka laboratorní instalační pro výlevku, s podpůrnou ocelovou konstrukcí, pro práci ve stoje, dvoudveřová</t>
  </si>
  <si>
    <t>750x720/870</t>
  </si>
  <si>
    <t>Ocelová konstrukce tvaru "C" pro práci ve stoje s výztuhou, bez pracovní desky</t>
  </si>
  <si>
    <t>1200x500/870</t>
  </si>
  <si>
    <t>Zakrytí zad skříňky</t>
  </si>
  <si>
    <t>v=770 mm</t>
  </si>
  <si>
    <t>Osazení pracovní desky, kameninová výlevka</t>
  </si>
  <si>
    <t>595x445/265</t>
  </si>
  <si>
    <t>Laboratorní stojánkové armatury, směšovací baterie s kohouty nahoře</t>
  </si>
  <si>
    <t>Laboratorní stojánkové armatury, ventil dvoucestný pro zemní plyn, pojistný ventil</t>
  </si>
  <si>
    <t>zemní plyn</t>
  </si>
  <si>
    <t>Médiová stěna kovová stolní se 2 policemi, 8x 230V, hloubka 150 + 300 mm</t>
  </si>
  <si>
    <t>1800x150/720</t>
  </si>
  <si>
    <t xml:space="preserve">Kontejner pro práci ve stoje, pět zásuvek (stejná výška) </t>
  </si>
  <si>
    <t>450x480/750</t>
  </si>
  <si>
    <t>600x480/750</t>
  </si>
  <si>
    <t>studená voda</t>
  </si>
  <si>
    <t>Flexibilní hadice pro laboratorní použití, průměr 250 mm - pro propojení digestoře, odtahového dílu, ... s vyústěním vzduchotechniky</t>
  </si>
  <si>
    <t>900x520/720</t>
  </si>
  <si>
    <t>Flexibilní hadice pro laboratorní použití, průměr 75 mm - pro propojení skříňky pod digestoří, bezpečnostní skříně, ... s vyústěním vzduchotechniky</t>
  </si>
  <si>
    <t>Židle laboratorní zvýšená, kožené opěradlo, výškově stavitelná s opěrným chromovým kruhem, koženka, kolečka</t>
  </si>
  <si>
    <t>900x500/720</t>
  </si>
  <si>
    <t>1200x500/720</t>
  </si>
  <si>
    <t>Osazení pracovní desky, keramické umyvadlo oválné</t>
  </si>
  <si>
    <t>560x430/160</t>
  </si>
  <si>
    <t>Sedák laboratorní nízký, sedák koženka, výškově stavitelná, plastový kříž černý, kolečka</t>
  </si>
  <si>
    <t>Pracovní deska digestoře, vysokotlaký laminát (MAX, Trespa), tl. 30 mm + polypropylenová vanička</t>
  </si>
  <si>
    <t>Hodiny spínací ke germ. lampám</t>
  </si>
  <si>
    <t>Instalace pro digestoře - kovové, studená voda</t>
  </si>
  <si>
    <t>Instalace pro digestoře - kovové, plyn zemní</t>
  </si>
  <si>
    <t xml:space="preserve"> </t>
  </si>
  <si>
    <t>Prostor pod pracovní deskou digestoře, skříňka na kyseliny a louhy, z lamina s odtahem ventilátorem</t>
  </si>
  <si>
    <t>Klimatizační jednotka</t>
  </si>
  <si>
    <t>Digestoř plechová, výška 2250, 4x 230 V / IP 44, světlo, základní řídící jednotka pro manuální ovládání okna - (bez alarmu), okno vertikálně i horizontálně posuvné, bezpečnostní sklo, vč ventilátoru digestoře (zahrnout do rozpočtu)</t>
  </si>
  <si>
    <t>Nabídková cena celkem, bez DPH</t>
  </si>
  <si>
    <t>Ostatní náklady zhotovitele</t>
  </si>
  <si>
    <t>SPLIT systém - klimatizační jednotka nástěnná, bez topení (např. ACOND, LG, Samsung), Qch 6kW, venkovní jednotka na půdě, chlad.potrubí a kondenzát vedeno ventil šachtou</t>
  </si>
  <si>
    <t xml:space="preserve">Lampa germicidní - 2x stropní + 1x do médiové stěny           </t>
  </si>
  <si>
    <t xml:space="preserve">Lampa germicidní - stropní          </t>
  </si>
  <si>
    <t>STÁTNÍ ZDRAVOTNÍ ÚSTAV, Praha
SZÚ Praha – Rekonstrukce a vybavení místností laboratoří č.139, 139 a, budova č.11</t>
  </si>
  <si>
    <t xml:space="preserve">Zadávací dokumentace - Příloha č. 6 b - Výkaz výměr, laboratorní nábytek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</si>
</sst>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00\ 00"/>
    <numFmt numFmtId="166" formatCode="#,##0.00\ &quot;Kč&quot;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32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8" applyNumberFormat="0" applyAlignment="0" applyProtection="0"/>
    <xf numFmtId="0" fontId="38" fillId="2" borderId="8" applyNumberFormat="0" applyAlignment="0" applyProtection="0"/>
    <xf numFmtId="0" fontId="39" fillId="2" borderId="9" applyNumberFormat="0" applyAlignment="0" applyProtection="0"/>
    <xf numFmtId="0" fontId="40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2" fontId="3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0</xdr:rowOff>
    </xdr:from>
    <xdr:to>
      <xdr:col>6</xdr:col>
      <xdr:colOff>685800</xdr:colOff>
      <xdr:row>2</xdr:row>
      <xdr:rowOff>0</xdr:rowOff>
    </xdr:to>
    <xdr:pic>
      <xdr:nvPicPr>
        <xdr:cNvPr id="1" name="Picture 9" descr="znacka_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333375"/>
          <a:ext cx="43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view="pageBreakPreview" zoomScale="115" zoomScaleSheetLayoutView="115" workbookViewId="0" topLeftCell="A1">
      <selection activeCell="D7" sqref="D7"/>
    </sheetView>
  </sheetViews>
  <sheetFormatPr defaultColWidth="8.875" defaultRowHeight="12.75"/>
  <cols>
    <col min="1" max="1" width="3.375" style="91" customWidth="1"/>
    <col min="2" max="2" width="3.375" style="3" customWidth="1"/>
    <col min="3" max="3" width="30.125" style="1" customWidth="1"/>
    <col min="4" max="4" width="10.875" style="1" customWidth="1"/>
    <col min="5" max="5" width="13.625" style="1" customWidth="1"/>
    <col min="6" max="6" width="4.625" style="1" customWidth="1"/>
    <col min="7" max="7" width="10.25390625" style="4" customWidth="1"/>
    <col min="8" max="8" width="12.125" style="4" customWidth="1"/>
    <col min="9" max="9" width="1.37890625" style="1" customWidth="1"/>
    <col min="10" max="16384" width="8.875" style="1" customWidth="1"/>
  </cols>
  <sheetData>
    <row r="1" spans="1:8" ht="12.75">
      <c r="A1" s="95" t="s">
        <v>108</v>
      </c>
      <c r="B1" s="96"/>
      <c r="C1" s="96"/>
      <c r="D1" s="96"/>
      <c r="E1" s="96"/>
      <c r="F1" s="96"/>
      <c r="G1" s="96"/>
      <c r="H1" s="97"/>
    </row>
    <row r="2" spans="1:8" ht="13.5" thickBot="1">
      <c r="A2" s="98"/>
      <c r="B2" s="99"/>
      <c r="C2" s="99"/>
      <c r="D2" s="99"/>
      <c r="E2" s="99"/>
      <c r="F2" s="99"/>
      <c r="G2" s="99"/>
      <c r="H2" s="100"/>
    </row>
    <row r="3" spans="1:8" ht="28.5" customHeight="1" thickBot="1">
      <c r="A3" s="92" t="s">
        <v>107</v>
      </c>
      <c r="B3" s="93"/>
      <c r="C3" s="93"/>
      <c r="D3" s="93"/>
      <c r="E3" s="93"/>
      <c r="F3" s="93"/>
      <c r="G3" s="93"/>
      <c r="H3" s="94"/>
    </row>
    <row r="4" ht="12.75">
      <c r="A4" s="2"/>
    </row>
    <row r="5" spans="1:8" s="9" customFormat="1" ht="23.25" customHeight="1">
      <c r="A5" s="5" t="s">
        <v>20</v>
      </c>
      <c r="B5" s="6" t="s">
        <v>38</v>
      </c>
      <c r="C5" s="7" t="s">
        <v>21</v>
      </c>
      <c r="D5" s="7" t="s">
        <v>22</v>
      </c>
      <c r="E5" s="7" t="s">
        <v>23</v>
      </c>
      <c r="F5" s="7" t="s">
        <v>24</v>
      </c>
      <c r="G5" s="8" t="s">
        <v>25</v>
      </c>
      <c r="H5" s="8" t="s">
        <v>19</v>
      </c>
    </row>
    <row r="6" spans="1:8" s="9" customFormat="1" ht="12">
      <c r="A6" s="10"/>
      <c r="B6" s="11"/>
      <c r="C6" s="12"/>
      <c r="D6" s="13"/>
      <c r="E6" s="13"/>
      <c r="F6" s="14"/>
      <c r="G6" s="15"/>
      <c r="H6" s="16"/>
    </row>
    <row r="7" spans="1:8" s="9" customFormat="1" ht="15">
      <c r="A7" s="10"/>
      <c r="B7" s="11"/>
      <c r="C7" s="17" t="s">
        <v>28</v>
      </c>
      <c r="D7" s="13"/>
      <c r="E7" s="13"/>
      <c r="F7" s="14"/>
      <c r="G7" s="15"/>
      <c r="H7" s="16"/>
    </row>
    <row r="8" spans="1:8" s="9" customFormat="1" ht="12">
      <c r="A8" s="10"/>
      <c r="B8" s="11"/>
      <c r="C8" s="12"/>
      <c r="D8" s="13"/>
      <c r="E8" s="13"/>
      <c r="F8" s="14"/>
      <c r="G8" s="15"/>
      <c r="H8" s="16"/>
    </row>
    <row r="9" spans="1:8" s="23" customFormat="1" ht="12">
      <c r="A9" s="11">
        <v>1</v>
      </c>
      <c r="B9" s="11"/>
      <c r="C9" s="18" t="s">
        <v>29</v>
      </c>
      <c r="D9" s="19"/>
      <c r="E9" s="19" t="s">
        <v>30</v>
      </c>
      <c r="F9" s="20"/>
      <c r="G9" s="21"/>
      <c r="H9" s="22"/>
    </row>
    <row r="10" spans="1:9" s="9" customFormat="1" ht="24">
      <c r="A10" s="24"/>
      <c r="B10" s="11">
        <v>1</v>
      </c>
      <c r="C10" s="25" t="s">
        <v>39</v>
      </c>
      <c r="D10" s="26"/>
      <c r="E10" s="26" t="s">
        <v>40</v>
      </c>
      <c r="F10" s="27">
        <v>1</v>
      </c>
      <c r="G10" s="28"/>
      <c r="H10" s="29">
        <f>G10*F10</f>
        <v>0</v>
      </c>
      <c r="I10" s="30"/>
    </row>
    <row r="11" spans="1:9" s="9" customFormat="1" ht="24">
      <c r="A11" s="24"/>
      <c r="B11" s="11">
        <v>17</v>
      </c>
      <c r="C11" s="25" t="s">
        <v>11</v>
      </c>
      <c r="D11" s="26"/>
      <c r="E11" s="26" t="s">
        <v>41</v>
      </c>
      <c r="F11" s="31">
        <v>0.9</v>
      </c>
      <c r="G11" s="28"/>
      <c r="H11" s="29">
        <f>G11*F11</f>
        <v>0</v>
      </c>
      <c r="I11" s="30"/>
    </row>
    <row r="12" spans="1:9" s="9" customFormat="1" ht="24">
      <c r="A12" s="24"/>
      <c r="B12" s="11">
        <v>23</v>
      </c>
      <c r="C12" s="25" t="s">
        <v>42</v>
      </c>
      <c r="D12" s="26"/>
      <c r="E12" s="26" t="s">
        <v>43</v>
      </c>
      <c r="F12" s="27">
        <v>1</v>
      </c>
      <c r="G12" s="28"/>
      <c r="H12" s="29">
        <f>G12*F12</f>
        <v>0</v>
      </c>
      <c r="I12" s="30"/>
    </row>
    <row r="13" spans="1:9" s="9" customFormat="1" ht="23.25" customHeight="1">
      <c r="A13" s="24"/>
      <c r="B13" s="11">
        <v>27</v>
      </c>
      <c r="C13" s="25" t="s">
        <v>44</v>
      </c>
      <c r="D13" s="26" t="s">
        <v>45</v>
      </c>
      <c r="E13" s="26"/>
      <c r="F13" s="27">
        <v>1</v>
      </c>
      <c r="G13" s="28"/>
      <c r="H13" s="29">
        <f>G13*F13</f>
        <v>0</v>
      </c>
      <c r="I13" s="30"/>
    </row>
    <row r="14" spans="1:9" s="9" customFormat="1" ht="12.75">
      <c r="A14" s="24"/>
      <c r="B14" s="11">
        <v>21</v>
      </c>
      <c r="C14" s="25" t="s">
        <v>46</v>
      </c>
      <c r="D14" s="26" t="s">
        <v>47</v>
      </c>
      <c r="E14" s="26"/>
      <c r="F14" s="31">
        <v>1.5</v>
      </c>
      <c r="G14" s="28"/>
      <c r="H14" s="29">
        <f>G14*F14</f>
        <v>0</v>
      </c>
      <c r="I14" s="30"/>
    </row>
    <row r="15" spans="1:9" s="9" customFormat="1" ht="12.75">
      <c r="A15" s="24"/>
      <c r="B15" s="11"/>
      <c r="C15" s="25"/>
      <c r="D15" s="26"/>
      <c r="E15" s="26"/>
      <c r="F15" s="31"/>
      <c r="G15" s="28"/>
      <c r="H15" s="29"/>
      <c r="I15" s="30"/>
    </row>
    <row r="16" spans="1:9" s="9" customFormat="1" ht="12.75">
      <c r="A16" s="24"/>
      <c r="B16" s="11"/>
      <c r="C16" s="18" t="s">
        <v>34</v>
      </c>
      <c r="D16" s="26"/>
      <c r="E16" s="26"/>
      <c r="F16" s="27"/>
      <c r="G16" s="28"/>
      <c r="H16" s="29"/>
      <c r="I16" s="30"/>
    </row>
    <row r="17" spans="1:9" s="9" customFormat="1" ht="24">
      <c r="A17" s="24"/>
      <c r="B17" s="11">
        <v>32</v>
      </c>
      <c r="C17" s="25" t="s">
        <v>48</v>
      </c>
      <c r="D17" s="26"/>
      <c r="E17" s="26" t="s">
        <v>49</v>
      </c>
      <c r="F17" s="27">
        <v>1</v>
      </c>
      <c r="G17" s="28"/>
      <c r="H17" s="29">
        <f>G17*F17</f>
        <v>0</v>
      </c>
      <c r="I17" s="30"/>
    </row>
    <row r="18" spans="1:9" s="9" customFormat="1" ht="12.75">
      <c r="A18" s="24"/>
      <c r="B18" s="11"/>
      <c r="C18" s="25"/>
      <c r="D18" s="26"/>
      <c r="E18" s="26"/>
      <c r="F18" s="27"/>
      <c r="G18" s="28"/>
      <c r="H18" s="29"/>
      <c r="I18" s="30"/>
    </row>
    <row r="19" spans="1:9" s="23" customFormat="1" ht="12.75">
      <c r="A19" s="11">
        <v>2</v>
      </c>
      <c r="B19" s="11"/>
      <c r="C19" s="18" t="s">
        <v>31</v>
      </c>
      <c r="D19" s="19"/>
      <c r="E19" s="19"/>
      <c r="F19" s="20">
        <v>3</v>
      </c>
      <c r="G19" s="21"/>
      <c r="H19" s="22"/>
      <c r="I19" s="32"/>
    </row>
    <row r="20" spans="1:9" s="9" customFormat="1" ht="24">
      <c r="A20" s="24"/>
      <c r="B20" s="11">
        <v>34</v>
      </c>
      <c r="C20" s="25" t="s">
        <v>17</v>
      </c>
      <c r="D20" s="26"/>
      <c r="E20" s="26" t="s">
        <v>15</v>
      </c>
      <c r="F20" s="27">
        <v>2</v>
      </c>
      <c r="G20" s="28"/>
      <c r="H20" s="29">
        <f>G20*F20</f>
        <v>0</v>
      </c>
      <c r="I20" s="30"/>
    </row>
    <row r="21" spans="1:9" s="9" customFormat="1" ht="36">
      <c r="A21" s="24"/>
      <c r="B21" s="11">
        <v>33</v>
      </c>
      <c r="C21" s="25" t="s">
        <v>14</v>
      </c>
      <c r="D21" s="26"/>
      <c r="E21" s="26" t="s">
        <v>16</v>
      </c>
      <c r="F21" s="27">
        <v>1</v>
      </c>
      <c r="G21" s="28"/>
      <c r="H21" s="29">
        <f>G21*F21</f>
        <v>0</v>
      </c>
      <c r="I21" s="30"/>
    </row>
    <row r="22" spans="1:9" s="9" customFormat="1" ht="12.75">
      <c r="A22" s="24"/>
      <c r="B22" s="11"/>
      <c r="C22" s="25"/>
      <c r="D22" s="26"/>
      <c r="E22" s="26"/>
      <c r="F22" s="27"/>
      <c r="G22" s="28"/>
      <c r="H22" s="29"/>
      <c r="I22" s="30"/>
    </row>
    <row r="23" spans="1:9" s="23" customFormat="1" ht="12.75">
      <c r="A23" s="11">
        <v>3</v>
      </c>
      <c r="B23" s="11"/>
      <c r="C23" s="18" t="s">
        <v>0</v>
      </c>
      <c r="D23" s="19"/>
      <c r="E23" s="19"/>
      <c r="F23" s="20">
        <v>1</v>
      </c>
      <c r="G23" s="21"/>
      <c r="H23" s="22"/>
      <c r="I23" s="32"/>
    </row>
    <row r="24" spans="1:9" s="9" customFormat="1" ht="24">
      <c r="A24" s="24"/>
      <c r="B24" s="11">
        <v>15</v>
      </c>
      <c r="C24" s="25" t="s">
        <v>50</v>
      </c>
      <c r="D24" s="26"/>
      <c r="E24" s="26" t="s">
        <v>51</v>
      </c>
      <c r="F24" s="27">
        <v>1</v>
      </c>
      <c r="G24" s="28"/>
      <c r="H24" s="29">
        <f>G24*F24</f>
        <v>0</v>
      </c>
      <c r="I24" s="30"/>
    </row>
    <row r="25" spans="1:9" s="9" customFormat="1" ht="12.75">
      <c r="A25" s="24"/>
      <c r="B25" s="11"/>
      <c r="C25" s="25"/>
      <c r="D25" s="26"/>
      <c r="E25" s="26"/>
      <c r="F25" s="27"/>
      <c r="G25" s="28"/>
      <c r="H25" s="29"/>
      <c r="I25" s="30"/>
    </row>
    <row r="26" spans="1:9" s="9" customFormat="1" ht="12.75">
      <c r="A26" s="24"/>
      <c r="B26" s="11"/>
      <c r="C26" s="18" t="s">
        <v>34</v>
      </c>
      <c r="D26" s="26"/>
      <c r="E26" s="26"/>
      <c r="F26" s="27"/>
      <c r="G26" s="28"/>
      <c r="H26" s="29"/>
      <c r="I26" s="30"/>
    </row>
    <row r="27" spans="1:9" s="9" customFormat="1" ht="24">
      <c r="A27" s="24"/>
      <c r="B27" s="11">
        <v>32</v>
      </c>
      <c r="C27" s="25" t="s">
        <v>48</v>
      </c>
      <c r="D27" s="26"/>
      <c r="E27" s="26" t="s">
        <v>49</v>
      </c>
      <c r="F27" s="27">
        <v>1</v>
      </c>
      <c r="G27" s="28"/>
      <c r="H27" s="29">
        <f>G27*F27</f>
        <v>0</v>
      </c>
      <c r="I27" s="30"/>
    </row>
    <row r="28" spans="1:9" s="9" customFormat="1" ht="12.75">
      <c r="A28" s="24"/>
      <c r="B28" s="11"/>
      <c r="C28" s="25"/>
      <c r="D28" s="26"/>
      <c r="E28" s="26"/>
      <c r="F28" s="27"/>
      <c r="G28" s="28"/>
      <c r="H28" s="29"/>
      <c r="I28" s="30"/>
    </row>
    <row r="29" spans="1:9" s="23" customFormat="1" ht="24">
      <c r="A29" s="11">
        <v>4</v>
      </c>
      <c r="B29" s="11"/>
      <c r="C29" s="18" t="s">
        <v>1</v>
      </c>
      <c r="D29" s="19"/>
      <c r="E29" s="19" t="s">
        <v>2</v>
      </c>
      <c r="F29" s="20"/>
      <c r="G29" s="21"/>
      <c r="H29" s="22"/>
      <c r="I29" s="32"/>
    </row>
    <row r="30" spans="1:9" s="9" customFormat="1" ht="36">
      <c r="A30" s="24"/>
      <c r="B30" s="11">
        <v>13</v>
      </c>
      <c r="C30" s="25" t="s">
        <v>52</v>
      </c>
      <c r="D30" s="26"/>
      <c r="E30" s="26" t="s">
        <v>53</v>
      </c>
      <c r="F30" s="27">
        <v>1</v>
      </c>
      <c r="G30" s="28"/>
      <c r="H30" s="29">
        <f aca="true" t="shared" si="0" ref="H30:H39">G30*F30</f>
        <v>0</v>
      </c>
      <c r="I30" s="30"/>
    </row>
    <row r="31" spans="1:9" s="9" customFormat="1" ht="36">
      <c r="A31" s="24"/>
      <c r="B31" s="11">
        <v>14</v>
      </c>
      <c r="C31" s="25" t="s">
        <v>52</v>
      </c>
      <c r="D31" s="26"/>
      <c r="E31" s="26" t="s">
        <v>54</v>
      </c>
      <c r="F31" s="27">
        <v>2</v>
      </c>
      <c r="G31" s="28"/>
      <c r="H31" s="29">
        <f t="shared" si="0"/>
        <v>0</v>
      </c>
      <c r="I31" s="30"/>
    </row>
    <row r="32" spans="1:9" s="9" customFormat="1" ht="36">
      <c r="A32" s="24"/>
      <c r="B32" s="11">
        <v>12</v>
      </c>
      <c r="C32" s="25" t="s">
        <v>52</v>
      </c>
      <c r="D32" s="26"/>
      <c r="E32" s="26" t="s">
        <v>55</v>
      </c>
      <c r="F32" s="27">
        <v>1</v>
      </c>
      <c r="G32" s="28"/>
      <c r="H32" s="29">
        <f t="shared" si="0"/>
        <v>0</v>
      </c>
      <c r="I32" s="30"/>
    </row>
    <row r="33" spans="1:9" s="9" customFormat="1" ht="24">
      <c r="A33" s="24"/>
      <c r="B33" s="11">
        <v>19</v>
      </c>
      <c r="C33" s="25" t="s">
        <v>56</v>
      </c>
      <c r="D33" s="26"/>
      <c r="E33" s="26" t="s">
        <v>41</v>
      </c>
      <c r="F33" s="31">
        <v>2.15</v>
      </c>
      <c r="G33" s="28"/>
      <c r="H33" s="29">
        <f t="shared" si="0"/>
        <v>0</v>
      </c>
      <c r="I33" s="30"/>
    </row>
    <row r="34" spans="1:9" s="9" customFormat="1" ht="24">
      <c r="A34" s="24"/>
      <c r="B34" s="11">
        <v>20</v>
      </c>
      <c r="C34" s="25" t="s">
        <v>56</v>
      </c>
      <c r="D34" s="26"/>
      <c r="E34" s="26" t="s">
        <v>57</v>
      </c>
      <c r="F34" s="31">
        <v>5.4</v>
      </c>
      <c r="G34" s="28"/>
      <c r="H34" s="29">
        <f t="shared" si="0"/>
        <v>0</v>
      </c>
      <c r="I34" s="30"/>
    </row>
    <row r="35" spans="1:9" s="9" customFormat="1" ht="24">
      <c r="A35" s="24"/>
      <c r="B35" s="11">
        <v>4</v>
      </c>
      <c r="C35" s="25" t="s">
        <v>58</v>
      </c>
      <c r="D35" s="26"/>
      <c r="E35" s="26" t="s">
        <v>59</v>
      </c>
      <c r="F35" s="27">
        <v>1</v>
      </c>
      <c r="G35" s="28"/>
      <c r="H35" s="29">
        <f t="shared" si="0"/>
        <v>0</v>
      </c>
      <c r="I35" s="30"/>
    </row>
    <row r="36" spans="1:9" s="9" customFormat="1" ht="24">
      <c r="A36" s="24"/>
      <c r="B36" s="11">
        <v>4</v>
      </c>
      <c r="C36" s="25" t="s">
        <v>58</v>
      </c>
      <c r="D36" s="26"/>
      <c r="E36" s="26" t="s">
        <v>59</v>
      </c>
      <c r="F36" s="27">
        <v>1</v>
      </c>
      <c r="G36" s="28"/>
      <c r="H36" s="29">
        <f t="shared" si="0"/>
        <v>0</v>
      </c>
      <c r="I36" s="30"/>
    </row>
    <row r="37" spans="1:9" s="9" customFormat="1" ht="12.75" customHeight="1">
      <c r="A37" s="24"/>
      <c r="B37" s="11">
        <v>5</v>
      </c>
      <c r="C37" s="25" t="s">
        <v>60</v>
      </c>
      <c r="D37" s="26"/>
      <c r="E37" s="26" t="s">
        <v>59</v>
      </c>
      <c r="F37" s="27">
        <v>4</v>
      </c>
      <c r="G37" s="28"/>
      <c r="H37" s="29">
        <f t="shared" si="0"/>
        <v>0</v>
      </c>
      <c r="I37" s="30"/>
    </row>
    <row r="38" spans="1:9" s="9" customFormat="1" ht="12.75">
      <c r="A38" s="24"/>
      <c r="B38" s="11">
        <v>36</v>
      </c>
      <c r="C38" s="25" t="s">
        <v>61</v>
      </c>
      <c r="D38" s="26"/>
      <c r="E38" s="26"/>
      <c r="F38" s="27">
        <v>1</v>
      </c>
      <c r="G38" s="28"/>
      <c r="H38" s="29">
        <f t="shared" si="0"/>
        <v>0</v>
      </c>
      <c r="I38" s="30"/>
    </row>
    <row r="39" spans="1:9" s="9" customFormat="1" ht="12.75">
      <c r="A39" s="24"/>
      <c r="B39" s="11">
        <v>30</v>
      </c>
      <c r="C39" s="25" t="s">
        <v>62</v>
      </c>
      <c r="D39" s="26" t="s">
        <v>63</v>
      </c>
      <c r="E39" s="26"/>
      <c r="F39" s="27">
        <v>1</v>
      </c>
      <c r="G39" s="28"/>
      <c r="H39" s="29">
        <f t="shared" si="0"/>
        <v>0</v>
      </c>
      <c r="I39" s="30"/>
    </row>
    <row r="40" spans="1:9" s="9" customFormat="1" ht="12.75">
      <c r="A40" s="24"/>
      <c r="B40" s="11"/>
      <c r="C40" s="25"/>
      <c r="D40" s="26"/>
      <c r="E40" s="26"/>
      <c r="F40" s="27"/>
      <c r="G40" s="28"/>
      <c r="H40" s="29"/>
      <c r="I40" s="30"/>
    </row>
    <row r="41" spans="1:9" s="9" customFormat="1" ht="12.75">
      <c r="A41" s="24"/>
      <c r="B41" s="11"/>
      <c r="C41" s="18" t="s">
        <v>34</v>
      </c>
      <c r="D41" s="26"/>
      <c r="E41" s="26"/>
      <c r="F41" s="27"/>
      <c r="G41" s="28"/>
      <c r="H41" s="29"/>
      <c r="I41" s="30"/>
    </row>
    <row r="42" spans="1:9" s="9" customFormat="1" ht="24">
      <c r="A42" s="24"/>
      <c r="B42" s="11">
        <v>31</v>
      </c>
      <c r="C42" s="25" t="s">
        <v>64</v>
      </c>
      <c r="D42" s="26"/>
      <c r="E42" s="26" t="s">
        <v>65</v>
      </c>
      <c r="F42" s="27">
        <v>1</v>
      </c>
      <c r="G42" s="28"/>
      <c r="H42" s="29">
        <f>G42*F42</f>
        <v>0</v>
      </c>
      <c r="I42" s="30"/>
    </row>
    <row r="43" spans="1:9" s="9" customFormat="1" ht="24">
      <c r="A43" s="24"/>
      <c r="B43" s="11">
        <v>31</v>
      </c>
      <c r="C43" s="25" t="s">
        <v>64</v>
      </c>
      <c r="D43" s="26"/>
      <c r="E43" s="26" t="s">
        <v>65</v>
      </c>
      <c r="F43" s="27">
        <v>1</v>
      </c>
      <c r="G43" s="28"/>
      <c r="H43" s="29">
        <f>G43*F43</f>
        <v>0</v>
      </c>
      <c r="I43" s="30"/>
    </row>
    <row r="44" spans="1:9" s="9" customFormat="1" ht="24">
      <c r="A44" s="24"/>
      <c r="B44" s="11">
        <v>32</v>
      </c>
      <c r="C44" s="25" t="s">
        <v>48</v>
      </c>
      <c r="D44" s="26"/>
      <c r="E44" s="26" t="s">
        <v>49</v>
      </c>
      <c r="F44" s="27">
        <v>1</v>
      </c>
      <c r="G44" s="28"/>
      <c r="H44" s="29">
        <f>G44*F44</f>
        <v>0</v>
      </c>
      <c r="I44" s="30"/>
    </row>
    <row r="45" spans="1:9" s="9" customFormat="1" ht="12.75">
      <c r="A45" s="24"/>
      <c r="B45" s="11"/>
      <c r="C45" s="25"/>
      <c r="D45" s="26"/>
      <c r="E45" s="26"/>
      <c r="F45" s="27"/>
      <c r="G45" s="28"/>
      <c r="H45" s="29"/>
      <c r="I45" s="30"/>
    </row>
    <row r="46" spans="1:9" s="23" customFormat="1" ht="12.75">
      <c r="A46" s="11">
        <v>5</v>
      </c>
      <c r="B46" s="11"/>
      <c r="C46" s="18" t="s">
        <v>3</v>
      </c>
      <c r="D46" s="19"/>
      <c r="E46" s="19" t="s">
        <v>4</v>
      </c>
      <c r="F46" s="20">
        <v>1</v>
      </c>
      <c r="G46" s="21"/>
      <c r="H46" s="22"/>
      <c r="I46" s="32"/>
    </row>
    <row r="47" spans="1:9" s="9" customFormat="1" ht="24">
      <c r="A47" s="24"/>
      <c r="B47" s="11">
        <v>8</v>
      </c>
      <c r="C47" s="25" t="s">
        <v>18</v>
      </c>
      <c r="D47" s="26"/>
      <c r="E47" s="26" t="s">
        <v>32</v>
      </c>
      <c r="F47" s="27">
        <v>1</v>
      </c>
      <c r="G47" s="28"/>
      <c r="H47" s="29">
        <f>G47*F47</f>
        <v>0</v>
      </c>
      <c r="I47" s="30"/>
    </row>
    <row r="48" spans="1:9" s="9" customFormat="1" ht="24">
      <c r="A48" s="24"/>
      <c r="B48" s="11">
        <v>18</v>
      </c>
      <c r="C48" s="25" t="s">
        <v>11</v>
      </c>
      <c r="D48" s="26"/>
      <c r="E48" s="26" t="s">
        <v>12</v>
      </c>
      <c r="F48" s="31">
        <v>0.65</v>
      </c>
      <c r="G48" s="28"/>
      <c r="H48" s="29">
        <f>G48*F48</f>
        <v>0</v>
      </c>
      <c r="I48" s="30"/>
    </row>
    <row r="49" spans="1:9" s="9" customFormat="1" ht="12.75">
      <c r="A49" s="24"/>
      <c r="B49" s="11"/>
      <c r="C49" s="25"/>
      <c r="D49" s="26"/>
      <c r="E49" s="26"/>
      <c r="F49" s="27"/>
      <c r="G49" s="28"/>
      <c r="H49" s="29"/>
      <c r="I49" s="30"/>
    </row>
    <row r="50" spans="1:9" s="23" customFormat="1" ht="12.75">
      <c r="A50" s="11">
        <v>6</v>
      </c>
      <c r="B50" s="11"/>
      <c r="C50" s="18" t="s">
        <v>5</v>
      </c>
      <c r="D50" s="19"/>
      <c r="E50" s="19" t="s">
        <v>36</v>
      </c>
      <c r="F50" s="20">
        <v>1</v>
      </c>
      <c r="G50" s="21"/>
      <c r="H50" s="22"/>
      <c r="I50" s="32"/>
    </row>
    <row r="51" spans="1:9" s="9" customFormat="1" ht="36">
      <c r="A51" s="24"/>
      <c r="B51" s="11">
        <v>3</v>
      </c>
      <c r="C51" s="25" t="s">
        <v>66</v>
      </c>
      <c r="D51" s="26"/>
      <c r="E51" s="26" t="s">
        <v>67</v>
      </c>
      <c r="F51" s="27">
        <v>2</v>
      </c>
      <c r="G51" s="28"/>
      <c r="H51" s="29">
        <f aca="true" t="shared" si="1" ref="H51:H62">G51*F51</f>
        <v>0</v>
      </c>
      <c r="I51" s="30"/>
    </row>
    <row r="52" spans="1:9" s="9" customFormat="1" ht="48">
      <c r="A52" s="24"/>
      <c r="B52" s="11">
        <v>2</v>
      </c>
      <c r="C52" s="25" t="s">
        <v>68</v>
      </c>
      <c r="D52" s="26"/>
      <c r="E52" s="26" t="s">
        <v>69</v>
      </c>
      <c r="F52" s="27">
        <v>1</v>
      </c>
      <c r="G52" s="28"/>
      <c r="H52" s="29">
        <f t="shared" si="1"/>
        <v>0</v>
      </c>
      <c r="I52" s="30"/>
    </row>
    <row r="53" spans="1:9" s="9" customFormat="1" ht="36">
      <c r="A53" s="24"/>
      <c r="B53" s="11">
        <v>11</v>
      </c>
      <c r="C53" s="25" t="s">
        <v>70</v>
      </c>
      <c r="D53" s="26"/>
      <c r="E53" s="26" t="s">
        <v>71</v>
      </c>
      <c r="F53" s="27">
        <v>4</v>
      </c>
      <c r="G53" s="28"/>
      <c r="H53" s="29">
        <f t="shared" si="1"/>
        <v>0</v>
      </c>
      <c r="I53" s="30"/>
    </row>
    <row r="54" spans="1:9" s="9" customFormat="1" ht="12.75">
      <c r="A54" s="24"/>
      <c r="B54" s="11">
        <v>22</v>
      </c>
      <c r="C54" s="25" t="s">
        <v>72</v>
      </c>
      <c r="D54" s="26" t="s">
        <v>47</v>
      </c>
      <c r="E54" s="26" t="s">
        <v>73</v>
      </c>
      <c r="F54" s="31">
        <v>5.2</v>
      </c>
      <c r="G54" s="28"/>
      <c r="H54" s="29">
        <f t="shared" si="1"/>
        <v>0</v>
      </c>
      <c r="I54" s="30"/>
    </row>
    <row r="55" spans="1:9" s="9" customFormat="1" ht="24">
      <c r="A55" s="24"/>
      <c r="B55" s="11">
        <v>20</v>
      </c>
      <c r="C55" s="25" t="s">
        <v>56</v>
      </c>
      <c r="D55" s="26"/>
      <c r="E55" s="26" t="s">
        <v>57</v>
      </c>
      <c r="F55" s="31">
        <v>6.6</v>
      </c>
      <c r="G55" s="28"/>
      <c r="H55" s="29">
        <f t="shared" si="1"/>
        <v>0</v>
      </c>
      <c r="I55" s="30"/>
    </row>
    <row r="56" spans="1:9" s="9" customFormat="1" ht="24">
      <c r="A56" s="24"/>
      <c r="B56" s="11">
        <v>25</v>
      </c>
      <c r="C56" s="25" t="s">
        <v>74</v>
      </c>
      <c r="D56" s="26"/>
      <c r="E56" s="26" t="s">
        <v>75</v>
      </c>
      <c r="F56" s="27">
        <v>1</v>
      </c>
      <c r="G56" s="28"/>
      <c r="H56" s="29">
        <f t="shared" si="1"/>
        <v>0</v>
      </c>
      <c r="I56" s="30"/>
    </row>
    <row r="57" spans="1:9" s="9" customFormat="1" ht="24">
      <c r="A57" s="24"/>
      <c r="B57" s="11">
        <v>26</v>
      </c>
      <c r="C57" s="25" t="s">
        <v>76</v>
      </c>
      <c r="D57" s="26" t="s">
        <v>45</v>
      </c>
      <c r="E57" s="26">
        <v>0</v>
      </c>
      <c r="F57" s="27">
        <v>1</v>
      </c>
      <c r="G57" s="28"/>
      <c r="H57" s="29">
        <f t="shared" si="1"/>
        <v>0</v>
      </c>
      <c r="I57" s="30"/>
    </row>
    <row r="58" spans="1:9" s="9" customFormat="1" ht="36">
      <c r="A58" s="24"/>
      <c r="B58" s="11">
        <v>28</v>
      </c>
      <c r="C58" s="25" t="s">
        <v>77</v>
      </c>
      <c r="D58" s="26" t="s">
        <v>78</v>
      </c>
      <c r="E58" s="26">
        <v>0</v>
      </c>
      <c r="F58" s="27">
        <v>1</v>
      </c>
      <c r="G58" s="28"/>
      <c r="H58" s="29">
        <f t="shared" si="1"/>
        <v>0</v>
      </c>
      <c r="I58" s="30"/>
    </row>
    <row r="59" spans="1:9" s="9" customFormat="1" ht="36" customHeight="1">
      <c r="A59" s="24"/>
      <c r="B59" s="11">
        <v>16</v>
      </c>
      <c r="C59" s="25" t="s">
        <v>79</v>
      </c>
      <c r="D59" s="26"/>
      <c r="E59" s="26" t="s">
        <v>80</v>
      </c>
      <c r="F59" s="27">
        <v>2</v>
      </c>
      <c r="G59" s="28"/>
      <c r="H59" s="29">
        <f t="shared" si="1"/>
        <v>0</v>
      </c>
      <c r="I59" s="30"/>
    </row>
    <row r="60" spans="1:9" s="9" customFormat="1" ht="24">
      <c r="A60" s="24"/>
      <c r="B60" s="11">
        <v>29</v>
      </c>
      <c r="C60" s="25" t="s">
        <v>37</v>
      </c>
      <c r="D60" s="26"/>
      <c r="E60" s="26"/>
      <c r="F60" s="27">
        <v>2</v>
      </c>
      <c r="G60" s="28"/>
      <c r="H60" s="29">
        <f t="shared" si="1"/>
        <v>0</v>
      </c>
      <c r="I60" s="30"/>
    </row>
    <row r="61" spans="1:9" s="9" customFormat="1" ht="24">
      <c r="A61" s="24"/>
      <c r="B61" s="11">
        <v>6</v>
      </c>
      <c r="C61" s="25" t="s">
        <v>81</v>
      </c>
      <c r="D61" s="26"/>
      <c r="E61" s="26" t="s">
        <v>82</v>
      </c>
      <c r="F61" s="27">
        <v>2</v>
      </c>
      <c r="G61" s="28"/>
      <c r="H61" s="29">
        <f t="shared" si="1"/>
        <v>0</v>
      </c>
      <c r="I61" s="30"/>
    </row>
    <row r="62" spans="1:9" s="9" customFormat="1" ht="24">
      <c r="A62" s="24"/>
      <c r="B62" s="11">
        <v>7</v>
      </c>
      <c r="C62" s="25" t="s">
        <v>81</v>
      </c>
      <c r="D62" s="26"/>
      <c r="E62" s="26" t="s">
        <v>83</v>
      </c>
      <c r="F62" s="27">
        <v>1</v>
      </c>
      <c r="G62" s="28"/>
      <c r="H62" s="29">
        <f t="shared" si="1"/>
        <v>0</v>
      </c>
      <c r="I62" s="30"/>
    </row>
    <row r="63" spans="1:9" s="9" customFormat="1" ht="12.75">
      <c r="A63" s="24"/>
      <c r="B63" s="11"/>
      <c r="C63" s="25"/>
      <c r="D63" s="26"/>
      <c r="E63" s="26"/>
      <c r="F63" s="27"/>
      <c r="G63" s="28"/>
      <c r="H63" s="29"/>
      <c r="I63" s="30"/>
    </row>
    <row r="64" spans="1:9" s="23" customFormat="1" ht="12.75">
      <c r="A64" s="11">
        <v>7</v>
      </c>
      <c r="B64" s="11"/>
      <c r="C64" s="18" t="s">
        <v>6</v>
      </c>
      <c r="D64" s="19"/>
      <c r="E64" s="19" t="s">
        <v>7</v>
      </c>
      <c r="F64" s="20">
        <v>1</v>
      </c>
      <c r="G64" s="21"/>
      <c r="H64" s="22"/>
      <c r="I64" s="32"/>
    </row>
    <row r="65" spans="1:9" s="9" customFormat="1" ht="84">
      <c r="A65" s="24"/>
      <c r="B65" s="11">
        <v>42</v>
      </c>
      <c r="C65" s="25" t="s">
        <v>101</v>
      </c>
      <c r="D65" s="26"/>
      <c r="E65" s="26" t="s">
        <v>7</v>
      </c>
      <c r="F65" s="27">
        <v>1</v>
      </c>
      <c r="G65" s="28"/>
      <c r="H65" s="29">
        <f aca="true" t="shared" si="2" ref="H65:H71">G65*F65</f>
        <v>0</v>
      </c>
      <c r="I65" s="30"/>
    </row>
    <row r="66" spans="1:9" s="9" customFormat="1" ht="36">
      <c r="A66" s="24"/>
      <c r="B66" s="11">
        <v>43</v>
      </c>
      <c r="C66" s="25" t="s">
        <v>94</v>
      </c>
      <c r="D66" s="26"/>
      <c r="E66" s="26">
        <v>1200</v>
      </c>
      <c r="F66" s="27">
        <v>1</v>
      </c>
      <c r="G66" s="28"/>
      <c r="H66" s="29">
        <f t="shared" si="2"/>
        <v>0</v>
      </c>
      <c r="I66" s="30"/>
    </row>
    <row r="67" spans="1:9" s="9" customFormat="1" ht="24">
      <c r="A67" s="24"/>
      <c r="B67" s="11">
        <v>44</v>
      </c>
      <c r="C67" s="25" t="s">
        <v>96</v>
      </c>
      <c r="D67" s="26" t="s">
        <v>84</v>
      </c>
      <c r="E67" s="26"/>
      <c r="F67" s="27">
        <v>1</v>
      </c>
      <c r="G67" s="28"/>
      <c r="H67" s="29">
        <f t="shared" si="2"/>
        <v>0</v>
      </c>
      <c r="I67" s="30"/>
    </row>
    <row r="68" spans="1:9" s="9" customFormat="1" ht="24">
      <c r="A68" s="24"/>
      <c r="B68" s="11">
        <v>45</v>
      </c>
      <c r="C68" s="25" t="s">
        <v>97</v>
      </c>
      <c r="D68" s="26" t="s">
        <v>78</v>
      </c>
      <c r="E68" s="26"/>
      <c r="F68" s="27">
        <v>1</v>
      </c>
      <c r="G68" s="28"/>
      <c r="H68" s="29">
        <f t="shared" si="2"/>
        <v>0</v>
      </c>
      <c r="I68" s="30"/>
    </row>
    <row r="69" spans="1:9" s="9" customFormat="1" ht="48">
      <c r="A69" s="24"/>
      <c r="B69" s="11">
        <v>47</v>
      </c>
      <c r="C69" s="25" t="s">
        <v>85</v>
      </c>
      <c r="D69" s="26"/>
      <c r="E69" s="26" t="s">
        <v>47</v>
      </c>
      <c r="F69" s="27">
        <v>2</v>
      </c>
      <c r="G69" s="28"/>
      <c r="H69" s="29">
        <f t="shared" si="2"/>
        <v>0</v>
      </c>
      <c r="I69" s="30"/>
    </row>
    <row r="70" spans="1:9" s="9" customFormat="1" ht="39" customHeight="1">
      <c r="A70" s="24"/>
      <c r="B70" s="11">
        <v>46</v>
      </c>
      <c r="C70" s="25" t="s">
        <v>99</v>
      </c>
      <c r="D70" s="26"/>
      <c r="E70" s="26" t="s">
        <v>86</v>
      </c>
      <c r="F70" s="27">
        <v>1</v>
      </c>
      <c r="G70" s="28"/>
      <c r="H70" s="29">
        <f t="shared" si="2"/>
        <v>0</v>
      </c>
      <c r="I70" s="30"/>
    </row>
    <row r="71" spans="1:9" s="9" customFormat="1" ht="60">
      <c r="A71" s="24"/>
      <c r="B71" s="11">
        <v>48</v>
      </c>
      <c r="C71" s="25" t="s">
        <v>87</v>
      </c>
      <c r="D71" s="26"/>
      <c r="E71" s="26" t="s">
        <v>47</v>
      </c>
      <c r="F71" s="27">
        <v>4</v>
      </c>
      <c r="G71" s="28"/>
      <c r="H71" s="29">
        <f t="shared" si="2"/>
        <v>0</v>
      </c>
      <c r="I71" s="30"/>
    </row>
    <row r="72" spans="1:9" s="9" customFormat="1" ht="12.75">
      <c r="A72" s="24"/>
      <c r="B72" s="11"/>
      <c r="C72" s="25"/>
      <c r="D72" s="26"/>
      <c r="E72" s="26"/>
      <c r="F72" s="27"/>
      <c r="G72" s="28"/>
      <c r="H72" s="29"/>
      <c r="I72" s="30"/>
    </row>
    <row r="73" spans="1:9" s="23" customFormat="1" ht="12.75">
      <c r="A73" s="11"/>
      <c r="B73" s="11"/>
      <c r="C73" s="18" t="s">
        <v>9</v>
      </c>
      <c r="D73" s="19"/>
      <c r="E73" s="19"/>
      <c r="F73" s="20"/>
      <c r="G73" s="21"/>
      <c r="H73" s="22"/>
      <c r="I73" s="32"/>
    </row>
    <row r="74" spans="1:9" s="9" customFormat="1" ht="48">
      <c r="A74" s="24"/>
      <c r="B74" s="11">
        <v>38</v>
      </c>
      <c r="C74" s="25" t="s">
        <v>88</v>
      </c>
      <c r="D74" s="26"/>
      <c r="E74" s="26"/>
      <c r="F74" s="27">
        <v>6</v>
      </c>
      <c r="G74" s="28"/>
      <c r="H74" s="29">
        <f>G74*F74</f>
        <v>0</v>
      </c>
      <c r="I74" s="30"/>
    </row>
    <row r="75" spans="1:9" s="9" customFormat="1" ht="12.75">
      <c r="A75" s="24"/>
      <c r="B75" s="11" t="s">
        <v>98</v>
      </c>
      <c r="C75" s="25" t="s">
        <v>98</v>
      </c>
      <c r="D75" s="26"/>
      <c r="E75" s="26"/>
      <c r="F75" s="27" t="s">
        <v>98</v>
      </c>
      <c r="G75" s="28"/>
      <c r="H75" s="29" t="s">
        <v>98</v>
      </c>
      <c r="I75" s="30"/>
    </row>
    <row r="76" spans="1:9" s="9" customFormat="1" ht="12.75">
      <c r="A76" s="24"/>
      <c r="B76" s="11"/>
      <c r="C76" s="25"/>
      <c r="D76" s="26"/>
      <c r="E76" s="26"/>
      <c r="F76" s="27"/>
      <c r="G76" s="28"/>
      <c r="H76" s="29"/>
      <c r="I76" s="30"/>
    </row>
    <row r="77" spans="1:9" s="23" customFormat="1" ht="12.75">
      <c r="A77" s="11"/>
      <c r="B77" s="11"/>
      <c r="C77" s="18" t="s">
        <v>35</v>
      </c>
      <c r="D77" s="19"/>
      <c r="E77" s="19"/>
      <c r="F77" s="20"/>
      <c r="G77" s="21"/>
      <c r="H77" s="22"/>
      <c r="I77" s="32"/>
    </row>
    <row r="78" spans="1:9" s="9" customFormat="1" ht="24">
      <c r="A78" s="24"/>
      <c r="B78" s="11">
        <v>40</v>
      </c>
      <c r="C78" s="25" t="s">
        <v>105</v>
      </c>
      <c r="D78" s="26"/>
      <c r="E78" s="26"/>
      <c r="F78" s="27">
        <v>3</v>
      </c>
      <c r="G78" s="28"/>
      <c r="H78" s="29">
        <f>G78*F78</f>
        <v>0</v>
      </c>
      <c r="I78" s="30"/>
    </row>
    <row r="79" spans="1:9" s="9" customFormat="1" ht="12.75">
      <c r="A79" s="24"/>
      <c r="B79" s="11">
        <v>41</v>
      </c>
      <c r="C79" s="25" t="s">
        <v>95</v>
      </c>
      <c r="D79" s="26"/>
      <c r="E79" s="26"/>
      <c r="F79" s="27">
        <v>2</v>
      </c>
      <c r="G79" s="28"/>
      <c r="H79" s="29">
        <f>G79*F79</f>
        <v>0</v>
      </c>
      <c r="I79" s="30"/>
    </row>
    <row r="80" spans="1:9" s="9" customFormat="1" ht="12.75">
      <c r="A80" s="24"/>
      <c r="B80" s="11"/>
      <c r="C80" s="25"/>
      <c r="D80" s="26"/>
      <c r="E80" s="26"/>
      <c r="F80" s="27"/>
      <c r="G80" s="28"/>
      <c r="H80" s="29"/>
      <c r="I80" s="30"/>
    </row>
    <row r="81" spans="1:9" s="9" customFormat="1" ht="12.75">
      <c r="A81" s="24"/>
      <c r="B81" s="11"/>
      <c r="C81" s="18" t="s">
        <v>100</v>
      </c>
      <c r="D81" s="26"/>
      <c r="E81" s="26"/>
      <c r="F81" s="27"/>
      <c r="G81" s="28"/>
      <c r="H81" s="29"/>
      <c r="I81" s="30"/>
    </row>
    <row r="82" spans="1:9" s="9" customFormat="1" ht="58.5" customHeight="1">
      <c r="A82" s="24"/>
      <c r="B82" s="11">
        <v>37</v>
      </c>
      <c r="C82" s="25" t="s">
        <v>104</v>
      </c>
      <c r="D82" s="26"/>
      <c r="E82" s="26"/>
      <c r="F82" s="27">
        <v>1</v>
      </c>
      <c r="G82" s="28"/>
      <c r="H82" s="29">
        <f>F82*G82</f>
        <v>0</v>
      </c>
      <c r="I82" s="30"/>
    </row>
    <row r="83" spans="1:9" s="9" customFormat="1" ht="12.75">
      <c r="A83" s="24"/>
      <c r="B83" s="11"/>
      <c r="C83" s="25"/>
      <c r="D83" s="26"/>
      <c r="E83" s="26"/>
      <c r="F83" s="27"/>
      <c r="G83" s="28"/>
      <c r="H83" s="29"/>
      <c r="I83" s="30"/>
    </row>
    <row r="84" spans="1:9" s="9" customFormat="1" ht="12.75">
      <c r="A84" s="24"/>
      <c r="B84" s="11"/>
      <c r="C84" s="25"/>
      <c r="D84" s="26"/>
      <c r="E84" s="26"/>
      <c r="F84" s="27"/>
      <c r="G84" s="28"/>
      <c r="H84" s="29"/>
      <c r="I84" s="30"/>
    </row>
    <row r="85" spans="1:8" s="38" customFormat="1" ht="15">
      <c r="A85" s="33"/>
      <c r="B85" s="33"/>
      <c r="C85" s="17" t="s">
        <v>8</v>
      </c>
      <c r="D85" s="34"/>
      <c r="E85" s="34"/>
      <c r="F85" s="35"/>
      <c r="G85" s="36"/>
      <c r="H85" s="37"/>
    </row>
    <row r="86" spans="1:9" s="9" customFormat="1" ht="12.75">
      <c r="A86" s="24"/>
      <c r="B86" s="11"/>
      <c r="C86" s="25"/>
      <c r="D86" s="26"/>
      <c r="E86" s="26"/>
      <c r="F86" s="27"/>
      <c r="G86" s="28"/>
      <c r="H86" s="29"/>
      <c r="I86" s="30"/>
    </row>
    <row r="87" spans="1:9" s="23" customFormat="1" ht="24">
      <c r="A87" s="11">
        <v>1</v>
      </c>
      <c r="B87" s="11"/>
      <c r="C87" s="18" t="s">
        <v>1</v>
      </c>
      <c r="D87" s="19"/>
      <c r="E87" s="19" t="s">
        <v>33</v>
      </c>
      <c r="F87" s="20">
        <v>1</v>
      </c>
      <c r="G87" s="21"/>
      <c r="H87" s="22"/>
      <c r="I87" s="32"/>
    </row>
    <row r="88" spans="1:9" s="9" customFormat="1" ht="36">
      <c r="A88" s="24"/>
      <c r="B88" s="11">
        <v>9</v>
      </c>
      <c r="C88" s="25" t="s">
        <v>52</v>
      </c>
      <c r="D88" s="26"/>
      <c r="E88" s="26" t="s">
        <v>89</v>
      </c>
      <c r="F88" s="27">
        <v>1</v>
      </c>
      <c r="G88" s="28"/>
      <c r="H88" s="29">
        <f>G88*F88</f>
        <v>0</v>
      </c>
      <c r="I88" s="30"/>
    </row>
    <row r="89" spans="1:9" s="9" customFormat="1" ht="36">
      <c r="A89" s="24"/>
      <c r="B89" s="11">
        <v>10</v>
      </c>
      <c r="C89" s="25" t="s">
        <v>52</v>
      </c>
      <c r="D89" s="26"/>
      <c r="E89" s="26" t="s">
        <v>90</v>
      </c>
      <c r="F89" s="27">
        <v>1</v>
      </c>
      <c r="G89" s="28"/>
      <c r="H89" s="29">
        <f>G89*F89</f>
        <v>0</v>
      </c>
      <c r="I89" s="30"/>
    </row>
    <row r="90" spans="1:9" s="9" customFormat="1" ht="36">
      <c r="A90" s="24"/>
      <c r="B90" s="11">
        <v>13</v>
      </c>
      <c r="C90" s="25" t="s">
        <v>52</v>
      </c>
      <c r="D90" s="26"/>
      <c r="E90" s="26" t="s">
        <v>53</v>
      </c>
      <c r="F90" s="27">
        <v>1</v>
      </c>
      <c r="G90" s="28"/>
      <c r="H90" s="29">
        <f>G90*F90</f>
        <v>0</v>
      </c>
      <c r="I90" s="30"/>
    </row>
    <row r="91" spans="1:9" s="9" customFormat="1" ht="24">
      <c r="A91" s="24"/>
      <c r="B91" s="11">
        <v>19</v>
      </c>
      <c r="C91" s="25" t="s">
        <v>56</v>
      </c>
      <c r="D91" s="26"/>
      <c r="E91" s="26" t="s">
        <v>41</v>
      </c>
      <c r="F91" s="31">
        <v>4.6</v>
      </c>
      <c r="G91" s="28"/>
      <c r="H91" s="29">
        <f>G91*F91</f>
        <v>0</v>
      </c>
      <c r="I91" s="30"/>
    </row>
    <row r="92" spans="1:9" s="9" customFormat="1" ht="24">
      <c r="A92" s="24"/>
      <c r="B92" s="11">
        <v>5</v>
      </c>
      <c r="C92" s="25" t="s">
        <v>60</v>
      </c>
      <c r="D92" s="26"/>
      <c r="E92" s="26" t="s">
        <v>59</v>
      </c>
      <c r="F92" s="27">
        <v>3</v>
      </c>
      <c r="G92" s="28"/>
      <c r="H92" s="29">
        <f>G92*F92</f>
        <v>0</v>
      </c>
      <c r="I92" s="30"/>
    </row>
    <row r="93" spans="1:9" s="9" customFormat="1" ht="12.75">
      <c r="A93" s="24"/>
      <c r="B93" s="11"/>
      <c r="C93" s="25"/>
      <c r="D93" s="26"/>
      <c r="E93" s="26"/>
      <c r="F93" s="27"/>
      <c r="G93" s="28"/>
      <c r="H93" s="29"/>
      <c r="I93" s="30"/>
    </row>
    <row r="94" spans="1:9" s="23" customFormat="1" ht="12.75">
      <c r="A94" s="11">
        <v>2</v>
      </c>
      <c r="B94" s="11"/>
      <c r="C94" s="18" t="s">
        <v>13</v>
      </c>
      <c r="D94" s="19"/>
      <c r="E94" s="19" t="s">
        <v>16</v>
      </c>
      <c r="F94" s="20">
        <v>2</v>
      </c>
      <c r="G94" s="21"/>
      <c r="H94" s="22"/>
      <c r="I94" s="32"/>
    </row>
    <row r="95" spans="1:9" s="9" customFormat="1" ht="36">
      <c r="A95" s="24"/>
      <c r="B95" s="11">
        <v>33</v>
      </c>
      <c r="C95" s="25" t="s">
        <v>14</v>
      </c>
      <c r="D95" s="26"/>
      <c r="E95" s="26" t="s">
        <v>16</v>
      </c>
      <c r="F95" s="27">
        <v>1</v>
      </c>
      <c r="G95" s="28"/>
      <c r="H95" s="29">
        <f>G95*F95</f>
        <v>0</v>
      </c>
      <c r="I95" s="30"/>
    </row>
    <row r="96" spans="1:9" s="9" customFormat="1" ht="36">
      <c r="A96" s="24"/>
      <c r="B96" s="11">
        <v>33</v>
      </c>
      <c r="C96" s="25" t="s">
        <v>14</v>
      </c>
      <c r="D96" s="26"/>
      <c r="E96" s="26" t="s">
        <v>16</v>
      </c>
      <c r="F96" s="27">
        <v>1</v>
      </c>
      <c r="G96" s="28"/>
      <c r="H96" s="29">
        <f>G96*F96</f>
        <v>0</v>
      </c>
      <c r="I96" s="30"/>
    </row>
    <row r="97" spans="1:9" s="9" customFormat="1" ht="12.75">
      <c r="A97" s="24"/>
      <c r="B97" s="11"/>
      <c r="C97" s="25"/>
      <c r="D97" s="26"/>
      <c r="E97" s="26"/>
      <c r="F97" s="27"/>
      <c r="G97" s="28"/>
      <c r="H97" s="29"/>
      <c r="I97" s="30"/>
    </row>
    <row r="98" spans="1:9" s="23" customFormat="1" ht="12.75">
      <c r="A98" s="11">
        <v>3</v>
      </c>
      <c r="B98" s="11"/>
      <c r="C98" s="18" t="s">
        <v>29</v>
      </c>
      <c r="D98" s="19"/>
      <c r="E98" s="19" t="s">
        <v>30</v>
      </c>
      <c r="F98" s="20"/>
      <c r="G98" s="21"/>
      <c r="H98" s="22"/>
      <c r="I98" s="32"/>
    </row>
    <row r="99" spans="1:9" s="9" customFormat="1" ht="24">
      <c r="A99" s="24"/>
      <c r="B99" s="11">
        <v>1</v>
      </c>
      <c r="C99" s="25" t="s">
        <v>39</v>
      </c>
      <c r="D99" s="26"/>
      <c r="E99" s="26" t="s">
        <v>40</v>
      </c>
      <c r="F99" s="27">
        <v>1</v>
      </c>
      <c r="G99" s="28"/>
      <c r="H99" s="29">
        <f>G99*F99</f>
        <v>0</v>
      </c>
      <c r="I99" s="30"/>
    </row>
    <row r="100" spans="1:9" s="9" customFormat="1" ht="24">
      <c r="A100" s="24"/>
      <c r="B100" s="11">
        <v>17</v>
      </c>
      <c r="C100" s="25" t="s">
        <v>11</v>
      </c>
      <c r="D100" s="26"/>
      <c r="E100" s="26" t="s">
        <v>41</v>
      </c>
      <c r="F100" s="31">
        <v>0.9</v>
      </c>
      <c r="G100" s="28"/>
      <c r="H100" s="29">
        <f>G100*F100</f>
        <v>0</v>
      </c>
      <c r="I100" s="30"/>
    </row>
    <row r="101" spans="1:9" s="9" customFormat="1" ht="24">
      <c r="A101" s="24"/>
      <c r="B101" s="11">
        <v>24</v>
      </c>
      <c r="C101" s="25" t="s">
        <v>91</v>
      </c>
      <c r="D101" s="26"/>
      <c r="E101" s="26" t="s">
        <v>92</v>
      </c>
      <c r="F101" s="27">
        <v>1</v>
      </c>
      <c r="G101" s="28"/>
      <c r="H101" s="29">
        <f>G101*F101</f>
        <v>0</v>
      </c>
      <c r="I101" s="30"/>
    </row>
    <row r="102" spans="1:9" s="9" customFormat="1" ht="22.5" customHeight="1">
      <c r="A102" s="24"/>
      <c r="B102" s="11">
        <v>27</v>
      </c>
      <c r="C102" s="25" t="s">
        <v>44</v>
      </c>
      <c r="D102" s="26" t="s">
        <v>45</v>
      </c>
      <c r="E102" s="26"/>
      <c r="F102" s="27">
        <v>1</v>
      </c>
      <c r="G102" s="28"/>
      <c r="H102" s="29">
        <f>G102*F102</f>
        <v>0</v>
      </c>
      <c r="I102" s="30"/>
    </row>
    <row r="103" spans="1:9" s="9" customFormat="1" ht="12.75">
      <c r="A103" s="24"/>
      <c r="B103" s="11">
        <v>21</v>
      </c>
      <c r="C103" s="25" t="s">
        <v>46</v>
      </c>
      <c r="D103" s="26" t="s">
        <v>47</v>
      </c>
      <c r="E103" s="26"/>
      <c r="F103" s="31">
        <v>1.5</v>
      </c>
      <c r="G103" s="28"/>
      <c r="H103" s="29">
        <f>G103*F103</f>
        <v>0</v>
      </c>
      <c r="I103" s="30"/>
    </row>
    <row r="104" spans="1:9" s="9" customFormat="1" ht="12.75">
      <c r="A104" s="24"/>
      <c r="B104" s="11"/>
      <c r="C104" s="25"/>
      <c r="D104" s="26"/>
      <c r="E104" s="26"/>
      <c r="F104" s="27"/>
      <c r="G104" s="28"/>
      <c r="H104" s="29"/>
      <c r="I104" s="30"/>
    </row>
    <row r="105" spans="1:9" s="9" customFormat="1" ht="12.75">
      <c r="A105" s="24"/>
      <c r="B105" s="11"/>
      <c r="C105" s="18" t="s">
        <v>34</v>
      </c>
      <c r="D105" s="26"/>
      <c r="E105" s="26"/>
      <c r="F105" s="27"/>
      <c r="G105" s="28"/>
      <c r="H105" s="29"/>
      <c r="I105" s="30"/>
    </row>
    <row r="106" spans="1:9" s="9" customFormat="1" ht="24">
      <c r="A106" s="24"/>
      <c r="B106" s="11">
        <v>32</v>
      </c>
      <c r="C106" s="25" t="s">
        <v>48</v>
      </c>
      <c r="D106" s="26"/>
      <c r="E106" s="26" t="s">
        <v>49</v>
      </c>
      <c r="F106" s="27">
        <v>1</v>
      </c>
      <c r="G106" s="28"/>
      <c r="H106" s="29">
        <f>G106*F106</f>
        <v>0</v>
      </c>
      <c r="I106" s="30"/>
    </row>
    <row r="107" spans="1:9" s="9" customFormat="1" ht="12.75">
      <c r="A107" s="24"/>
      <c r="B107" s="11"/>
      <c r="C107" s="25"/>
      <c r="D107" s="26"/>
      <c r="E107" s="26"/>
      <c r="F107" s="27"/>
      <c r="G107" s="28"/>
      <c r="H107" s="29"/>
      <c r="I107" s="30"/>
    </row>
    <row r="108" spans="1:9" s="23" customFormat="1" ht="12.75">
      <c r="A108" s="11">
        <v>4</v>
      </c>
      <c r="B108" s="11"/>
      <c r="C108" s="18" t="s">
        <v>31</v>
      </c>
      <c r="D108" s="19"/>
      <c r="E108" s="19"/>
      <c r="F108" s="20"/>
      <c r="G108" s="21"/>
      <c r="H108" s="22"/>
      <c r="I108" s="32"/>
    </row>
    <row r="109" spans="1:9" s="9" customFormat="1" ht="36">
      <c r="A109" s="24"/>
      <c r="B109" s="11">
        <v>33</v>
      </c>
      <c r="C109" s="25" t="s">
        <v>14</v>
      </c>
      <c r="D109" s="26"/>
      <c r="E109" s="26" t="s">
        <v>16</v>
      </c>
      <c r="F109" s="27">
        <v>1</v>
      </c>
      <c r="G109" s="28"/>
      <c r="H109" s="29">
        <f>G109*F109</f>
        <v>0</v>
      </c>
      <c r="I109" s="30"/>
    </row>
    <row r="110" spans="1:9" s="9" customFormat="1" ht="36">
      <c r="A110" s="24"/>
      <c r="B110" s="11">
        <v>33</v>
      </c>
      <c r="C110" s="25" t="s">
        <v>14</v>
      </c>
      <c r="D110" s="26"/>
      <c r="E110" s="26" t="s">
        <v>16</v>
      </c>
      <c r="F110" s="27">
        <v>1</v>
      </c>
      <c r="G110" s="28"/>
      <c r="H110" s="29">
        <f>G110*F110</f>
        <v>0</v>
      </c>
      <c r="I110" s="30"/>
    </row>
    <row r="111" spans="1:9" s="9" customFormat="1" ht="12.75">
      <c r="A111" s="24"/>
      <c r="B111" s="11"/>
      <c r="C111" s="25"/>
      <c r="D111" s="26"/>
      <c r="E111" s="26"/>
      <c r="F111" s="27"/>
      <c r="G111" s="28"/>
      <c r="H111" s="29"/>
      <c r="I111" s="30"/>
    </row>
    <row r="112" spans="1:9" s="23" customFormat="1" ht="12.75">
      <c r="A112" s="11"/>
      <c r="B112" s="11"/>
      <c r="C112" s="18" t="s">
        <v>9</v>
      </c>
      <c r="D112" s="19"/>
      <c r="E112" s="19"/>
      <c r="F112" s="20"/>
      <c r="G112" s="21"/>
      <c r="H112" s="22"/>
      <c r="I112" s="32"/>
    </row>
    <row r="113" spans="1:9" s="9" customFormat="1" ht="36">
      <c r="A113" s="24"/>
      <c r="B113" s="11">
        <v>39</v>
      </c>
      <c r="C113" s="25" t="s">
        <v>93</v>
      </c>
      <c r="D113" s="26"/>
      <c r="E113" s="26"/>
      <c r="F113" s="27">
        <v>2</v>
      </c>
      <c r="G113" s="28"/>
      <c r="H113" s="29">
        <f>G113*F113</f>
        <v>0</v>
      </c>
      <c r="I113" s="30"/>
    </row>
    <row r="114" spans="1:9" s="9" customFormat="1" ht="12.75">
      <c r="A114" s="24"/>
      <c r="B114" s="11"/>
      <c r="C114" s="25"/>
      <c r="D114" s="26"/>
      <c r="E114" s="26"/>
      <c r="F114" s="27"/>
      <c r="G114" s="28"/>
      <c r="H114" s="29"/>
      <c r="I114" s="30"/>
    </row>
    <row r="115" spans="1:9" s="23" customFormat="1" ht="12.75">
      <c r="A115" s="11"/>
      <c r="B115" s="11"/>
      <c r="C115" s="18" t="s">
        <v>35</v>
      </c>
      <c r="D115" s="19"/>
      <c r="E115" s="19"/>
      <c r="F115" s="20"/>
      <c r="G115" s="21"/>
      <c r="H115" s="22"/>
      <c r="I115" s="32"/>
    </row>
    <row r="116" spans="1:9" s="9" customFormat="1" ht="12.75">
      <c r="A116" s="24"/>
      <c r="B116" s="11">
        <v>40</v>
      </c>
      <c r="C116" s="25" t="s">
        <v>106</v>
      </c>
      <c r="D116" s="26"/>
      <c r="E116" s="26"/>
      <c r="F116" s="27">
        <v>2</v>
      </c>
      <c r="G116" s="28"/>
      <c r="H116" s="29">
        <f>G116*F116</f>
        <v>0</v>
      </c>
      <c r="I116" s="30"/>
    </row>
    <row r="117" spans="1:9" s="9" customFormat="1" ht="12.75">
      <c r="A117" s="24"/>
      <c r="B117" s="11">
        <v>41</v>
      </c>
      <c r="C117" s="25" t="s">
        <v>95</v>
      </c>
      <c r="D117" s="26"/>
      <c r="E117" s="26"/>
      <c r="F117" s="27">
        <v>1</v>
      </c>
      <c r="G117" s="28"/>
      <c r="H117" s="29">
        <f>G117*F117</f>
        <v>0</v>
      </c>
      <c r="I117" s="30"/>
    </row>
    <row r="118" spans="1:9" s="9" customFormat="1" ht="12">
      <c r="A118" s="39"/>
      <c r="B118" s="40"/>
      <c r="C118" s="41"/>
      <c r="D118" s="42"/>
      <c r="E118" s="42"/>
      <c r="F118" s="43"/>
      <c r="G118" s="44"/>
      <c r="H118" s="45"/>
      <c r="I118" s="46"/>
    </row>
    <row r="119" spans="1:8" s="9" customFormat="1" ht="12">
      <c r="A119" s="39"/>
      <c r="B119" s="40"/>
      <c r="C119" s="41"/>
      <c r="D119" s="42"/>
      <c r="E119" s="42"/>
      <c r="F119" s="43"/>
      <c r="G119" s="44"/>
      <c r="H119" s="29"/>
    </row>
    <row r="120" spans="1:8" s="9" customFormat="1" ht="15">
      <c r="A120" s="39"/>
      <c r="B120" s="40"/>
      <c r="C120" s="47" t="s">
        <v>26</v>
      </c>
      <c r="D120" s="42"/>
      <c r="E120" s="42"/>
      <c r="F120" s="43"/>
      <c r="G120" s="44"/>
      <c r="H120" s="29"/>
    </row>
    <row r="121" spans="1:9" s="9" customFormat="1" ht="12">
      <c r="A121" s="39"/>
      <c r="B121" s="40">
        <v>42</v>
      </c>
      <c r="C121" s="41" t="s">
        <v>27</v>
      </c>
      <c r="D121" s="42"/>
      <c r="E121" s="42"/>
      <c r="F121" s="43">
        <v>1</v>
      </c>
      <c r="G121" s="44"/>
      <c r="H121" s="29">
        <f>G121*F121</f>
        <v>0</v>
      </c>
      <c r="I121" s="48"/>
    </row>
    <row r="122" spans="1:9" s="53" customFormat="1" ht="12">
      <c r="A122" s="49"/>
      <c r="B122" s="11">
        <v>43</v>
      </c>
      <c r="C122" s="12" t="s">
        <v>10</v>
      </c>
      <c r="D122" s="13"/>
      <c r="E122" s="13"/>
      <c r="F122" s="50">
        <v>1</v>
      </c>
      <c r="G122" s="51"/>
      <c r="H122" s="29">
        <f>G122*F122</f>
        <v>0</v>
      </c>
      <c r="I122" s="52"/>
    </row>
    <row r="123" spans="1:9" s="53" customFormat="1" ht="12">
      <c r="A123" s="49"/>
      <c r="B123" s="11">
        <v>44</v>
      </c>
      <c r="C123" s="12" t="s">
        <v>103</v>
      </c>
      <c r="D123" s="13"/>
      <c r="E123" s="13"/>
      <c r="F123" s="50">
        <v>1</v>
      </c>
      <c r="G123" s="51"/>
      <c r="H123" s="29">
        <f>G123*F123</f>
        <v>0</v>
      </c>
      <c r="I123" s="52"/>
    </row>
    <row r="124" spans="1:8" s="53" customFormat="1" ht="12">
      <c r="A124" s="49"/>
      <c r="B124" s="11"/>
      <c r="C124" s="12"/>
      <c r="D124" s="13"/>
      <c r="E124" s="13"/>
      <c r="F124" s="50"/>
      <c r="G124" s="55"/>
      <c r="H124" s="54"/>
    </row>
    <row r="125" spans="1:8" ht="12.75">
      <c r="A125" s="56"/>
      <c r="B125" s="57"/>
      <c r="C125" s="58" t="s">
        <v>102</v>
      </c>
      <c r="D125" s="59"/>
      <c r="E125" s="59"/>
      <c r="F125" s="58"/>
      <c r="G125" s="60"/>
      <c r="H125" s="61">
        <f>SUBTOTAL(9,H10:H124)</f>
        <v>0</v>
      </c>
    </row>
    <row r="126" spans="1:8" ht="12.75">
      <c r="A126" s="62"/>
      <c r="B126" s="63"/>
      <c r="C126" s="64"/>
      <c r="D126" s="65"/>
      <c r="E126" s="65"/>
      <c r="F126" s="64"/>
      <c r="G126" s="66"/>
      <c r="H126" s="67"/>
    </row>
    <row r="127" spans="1:8" ht="12.75">
      <c r="A127" s="62"/>
      <c r="B127" s="63"/>
      <c r="C127" s="64"/>
      <c r="D127" s="65"/>
      <c r="E127" s="65"/>
      <c r="F127" s="64"/>
      <c r="G127" s="66"/>
      <c r="H127" s="67"/>
    </row>
    <row r="128" spans="1:8" ht="12.75">
      <c r="A128" s="62"/>
      <c r="B128" s="63"/>
      <c r="C128" s="64"/>
      <c r="D128" s="65"/>
      <c r="E128" s="65"/>
      <c r="F128" s="64"/>
      <c r="G128" s="66"/>
      <c r="H128" s="67"/>
    </row>
    <row r="129" spans="1:8" ht="12.75">
      <c r="A129" s="62"/>
      <c r="B129" s="63"/>
      <c r="C129" s="64"/>
      <c r="D129" s="65"/>
      <c r="E129" s="65"/>
      <c r="F129" s="64"/>
      <c r="G129" s="66"/>
      <c r="H129" s="67"/>
    </row>
    <row r="132" spans="1:8" ht="12.75">
      <c r="A132" s="2"/>
      <c r="C132" s="9"/>
      <c r="D132" s="68"/>
      <c r="E132" s="68"/>
      <c r="F132" s="68"/>
      <c r="G132" s="69"/>
      <c r="H132" s="69"/>
    </row>
    <row r="133" spans="1:8" ht="12.75">
      <c r="A133" s="70"/>
      <c r="C133" s="71"/>
      <c r="D133" s="68"/>
      <c r="E133" s="68"/>
      <c r="F133" s="68"/>
      <c r="G133" s="69"/>
      <c r="H133" s="72"/>
    </row>
    <row r="134" spans="1:8" ht="12.75">
      <c r="A134" s="70"/>
      <c r="C134" s="71"/>
      <c r="D134" s="68"/>
      <c r="E134" s="68"/>
      <c r="F134" s="68"/>
      <c r="G134" s="69"/>
      <c r="H134" s="72"/>
    </row>
    <row r="135" spans="1:8" ht="12.75">
      <c r="A135" s="70"/>
      <c r="C135" s="71"/>
      <c r="D135" s="68"/>
      <c r="E135" s="68"/>
      <c r="F135" s="68"/>
      <c r="G135" s="69"/>
      <c r="H135" s="72"/>
    </row>
    <row r="136" spans="1:8" ht="12.75">
      <c r="A136" s="70"/>
      <c r="C136" s="71"/>
      <c r="D136" s="68"/>
      <c r="E136" s="68"/>
      <c r="F136" s="68"/>
      <c r="G136" s="69"/>
      <c r="H136" s="72"/>
    </row>
    <row r="137" spans="1:8" ht="12.75">
      <c r="A137" s="70"/>
      <c r="C137" s="71"/>
      <c r="D137" s="68"/>
      <c r="E137" s="68"/>
      <c r="F137" s="68"/>
      <c r="G137" s="69"/>
      <c r="H137" s="72"/>
    </row>
    <row r="138" spans="1:8" ht="12.75">
      <c r="A138" s="70"/>
      <c r="C138" s="73"/>
      <c r="D138" s="68"/>
      <c r="E138" s="68"/>
      <c r="F138" s="68"/>
      <c r="G138" s="69"/>
      <c r="H138" s="72"/>
    </row>
    <row r="139" spans="1:8" ht="12.75">
      <c r="A139" s="74"/>
      <c r="B139" s="75"/>
      <c r="C139" s="73"/>
      <c r="D139" s="68"/>
      <c r="E139" s="68"/>
      <c r="F139" s="68"/>
      <c r="G139" s="69"/>
      <c r="H139" s="72"/>
    </row>
    <row r="140" spans="1:8" ht="12.75">
      <c r="A140" s="70"/>
      <c r="C140" s="73"/>
      <c r="D140" s="68"/>
      <c r="E140" s="68"/>
      <c r="F140" s="68"/>
      <c r="G140" s="69"/>
      <c r="H140" s="72"/>
    </row>
    <row r="141" spans="1:8" ht="12.75">
      <c r="A141" s="2"/>
      <c r="C141" s="68"/>
      <c r="D141" s="68"/>
      <c r="E141" s="68"/>
      <c r="F141" s="68"/>
      <c r="G141" s="69"/>
      <c r="H141" s="72"/>
    </row>
    <row r="142" spans="1:8" ht="12.75">
      <c r="A142" s="76"/>
      <c r="B142" s="77"/>
      <c r="C142" s="73"/>
      <c r="D142" s="73"/>
      <c r="E142" s="73"/>
      <c r="F142" s="73"/>
      <c r="G142" s="78"/>
      <c r="H142" s="72"/>
    </row>
    <row r="143" spans="1:9" s="83" customFormat="1" ht="13.5" customHeight="1">
      <c r="A143" s="79"/>
      <c r="B143" s="80"/>
      <c r="C143" s="81"/>
      <c r="D143" s="82"/>
      <c r="E143" s="82"/>
      <c r="F143" s="71"/>
      <c r="G143" s="71"/>
      <c r="H143" s="71"/>
      <c r="I143" s="71"/>
    </row>
    <row r="144" spans="1:9" s="83" customFormat="1" ht="12">
      <c r="A144" s="79"/>
      <c r="B144" s="80"/>
      <c r="C144" s="81"/>
      <c r="D144" s="82"/>
      <c r="E144" s="82"/>
      <c r="F144" s="71"/>
      <c r="G144" s="71"/>
      <c r="H144" s="71"/>
      <c r="I144" s="71"/>
    </row>
    <row r="145" spans="1:8" s="83" customFormat="1" ht="12">
      <c r="A145" s="79"/>
      <c r="B145" s="80"/>
      <c r="C145" s="82"/>
      <c r="D145" s="82"/>
      <c r="E145" s="82"/>
      <c r="F145" s="9"/>
      <c r="G145" s="9"/>
      <c r="H145" s="84"/>
    </row>
    <row r="146" spans="1:8" s="83" customFormat="1" ht="12">
      <c r="A146" s="79"/>
      <c r="B146" s="80"/>
      <c r="C146" s="82"/>
      <c r="D146" s="82"/>
      <c r="E146" s="82"/>
      <c r="F146" s="9"/>
      <c r="G146" s="9"/>
      <c r="H146" s="84"/>
    </row>
    <row r="147" spans="1:9" s="83" customFormat="1" ht="12">
      <c r="A147" s="79"/>
      <c r="B147" s="80"/>
      <c r="C147" s="81"/>
      <c r="D147" s="82"/>
      <c r="E147" s="82"/>
      <c r="F147" s="71"/>
      <c r="G147" s="71"/>
      <c r="H147" s="71"/>
      <c r="I147" s="71"/>
    </row>
    <row r="148" spans="1:9" s="83" customFormat="1" ht="12">
      <c r="A148" s="79"/>
      <c r="B148" s="80"/>
      <c r="C148" s="81"/>
      <c r="D148" s="82"/>
      <c r="E148" s="82"/>
      <c r="F148" s="71"/>
      <c r="G148" s="71"/>
      <c r="H148" s="71"/>
      <c r="I148" s="71"/>
    </row>
    <row r="149" spans="1:9" s="83" customFormat="1" ht="12">
      <c r="A149" s="79"/>
      <c r="B149" s="80"/>
      <c r="C149" s="81"/>
      <c r="D149" s="82"/>
      <c r="E149" s="82"/>
      <c r="F149" s="71"/>
      <c r="G149" s="71"/>
      <c r="H149" s="71"/>
      <c r="I149" s="71"/>
    </row>
    <row r="150" spans="1:9" s="83" customFormat="1" ht="12">
      <c r="A150" s="79"/>
      <c r="B150" s="80"/>
      <c r="C150" s="81"/>
      <c r="D150" s="82"/>
      <c r="E150" s="82"/>
      <c r="F150" s="71"/>
      <c r="G150" s="71"/>
      <c r="H150" s="71"/>
      <c r="I150" s="71"/>
    </row>
    <row r="151" spans="1:9" s="83" customFormat="1" ht="12">
      <c r="A151" s="79"/>
      <c r="B151" s="80"/>
      <c r="C151" s="81"/>
      <c r="D151" s="82"/>
      <c r="E151" s="82"/>
      <c r="F151" s="71"/>
      <c r="G151" s="71"/>
      <c r="H151" s="71"/>
      <c r="I151" s="71"/>
    </row>
    <row r="152" spans="1:8" s="83" customFormat="1" ht="12">
      <c r="A152" s="79"/>
      <c r="B152" s="80"/>
      <c r="C152" s="81"/>
      <c r="D152" s="82"/>
      <c r="E152" s="82"/>
      <c r="F152" s="9"/>
      <c r="G152" s="46"/>
      <c r="H152" s="85"/>
    </row>
    <row r="153" spans="1:8" s="83" customFormat="1" ht="12">
      <c r="A153" s="86"/>
      <c r="B153" s="87"/>
      <c r="C153" s="9"/>
      <c r="D153" s="82"/>
      <c r="E153" s="9"/>
      <c r="F153" s="9"/>
      <c r="G153" s="46"/>
      <c r="H153" s="46"/>
    </row>
    <row r="154" spans="1:8" s="83" customFormat="1" ht="12">
      <c r="A154" s="86"/>
      <c r="B154" s="87"/>
      <c r="C154" s="9"/>
      <c r="D154" s="82"/>
      <c r="E154" s="9"/>
      <c r="F154" s="9"/>
      <c r="G154" s="46"/>
      <c r="H154" s="46"/>
    </row>
    <row r="155" spans="1:8" s="83" customFormat="1" ht="12">
      <c r="A155" s="86"/>
      <c r="B155" s="87"/>
      <c r="C155" s="9"/>
      <c r="D155" s="82"/>
      <c r="E155" s="9"/>
      <c r="F155" s="9"/>
      <c r="G155" s="46"/>
      <c r="H155" s="46"/>
    </row>
    <row r="156" spans="1:8" s="83" customFormat="1" ht="12">
      <c r="A156" s="86"/>
      <c r="B156" s="87"/>
      <c r="C156" s="9"/>
      <c r="D156" s="82"/>
      <c r="E156" s="9"/>
      <c r="F156" s="9"/>
      <c r="G156" s="46"/>
      <c r="H156" s="46"/>
    </row>
    <row r="157" spans="1:8" s="83" customFormat="1" ht="12">
      <c r="A157" s="86"/>
      <c r="B157" s="87"/>
      <c r="C157" s="9"/>
      <c r="D157" s="82"/>
      <c r="E157" s="9"/>
      <c r="F157" s="9"/>
      <c r="G157" s="46"/>
      <c r="H157" s="46"/>
    </row>
    <row r="158" spans="1:8" s="83" customFormat="1" ht="12">
      <c r="A158" s="86"/>
      <c r="B158" s="87"/>
      <c r="C158" s="9"/>
      <c r="D158" s="82"/>
      <c r="E158" s="9"/>
      <c r="F158" s="9"/>
      <c r="G158" s="46"/>
      <c r="H158" s="46"/>
    </row>
    <row r="159" spans="1:8" s="83" customFormat="1" ht="12">
      <c r="A159" s="86"/>
      <c r="B159" s="87"/>
      <c r="C159" s="9"/>
      <c r="D159" s="82"/>
      <c r="E159" s="82"/>
      <c r="F159" s="82"/>
      <c r="G159" s="88"/>
      <c r="H159" s="88"/>
    </row>
    <row r="160" spans="1:8" s="83" customFormat="1" ht="12">
      <c r="A160" s="86"/>
      <c r="B160" s="87"/>
      <c r="C160" s="9"/>
      <c r="D160" s="82"/>
      <c r="E160" s="82"/>
      <c r="F160" s="82"/>
      <c r="G160" s="88"/>
      <c r="H160" s="88"/>
    </row>
    <row r="161" spans="1:8" s="83" customFormat="1" ht="12">
      <c r="A161" s="86"/>
      <c r="B161" s="87"/>
      <c r="C161" s="9"/>
      <c r="D161" s="82"/>
      <c r="E161" s="82"/>
      <c r="F161" s="82"/>
      <c r="G161" s="88"/>
      <c r="H161" s="88"/>
    </row>
    <row r="162" spans="1:8" s="9" customFormat="1" ht="12">
      <c r="A162" s="89"/>
      <c r="B162" s="90"/>
      <c r="C162" s="71"/>
      <c r="E162" s="84"/>
      <c r="G162" s="46"/>
      <c r="H162" s="85"/>
    </row>
    <row r="163" spans="1:8" s="9" customFormat="1" ht="12">
      <c r="A163" s="89"/>
      <c r="B163" s="90"/>
      <c r="C163" s="71"/>
      <c r="E163" s="84"/>
      <c r="G163" s="46"/>
      <c r="H163" s="85"/>
    </row>
    <row r="164" spans="1:8" s="9" customFormat="1" ht="12">
      <c r="A164" s="89"/>
      <c r="B164" s="90"/>
      <c r="C164" s="71"/>
      <c r="E164" s="84"/>
      <c r="G164" s="46"/>
      <c r="H164" s="85"/>
    </row>
  </sheetData>
  <sheetProtection/>
  <mergeCells count="2">
    <mergeCell ref="A3:H3"/>
    <mergeCell ref="A1:H2"/>
  </mergeCells>
  <printOptions/>
  <pageMargins left="0.6692913385826772" right="0.2362204724409449" top="0.3937007874015748" bottom="0.3937007874015748" header="0.1968503937007874" footer="0.1968503937007874"/>
  <pageSetup horizontalDpi="600" verticalDpi="600" orientation="portrait" paperSize="9" scale="90" r:id="rId2"/>
  <headerFooter alignWithMargins="0">
    <oddFooter>&amp;CStránka &amp;P z &amp;N</oddFooter>
  </headerFooter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Jana Svobodová</dc:creator>
  <cp:keywords/>
  <dc:description/>
  <cp:lastModifiedBy>Bendová Lenka</cp:lastModifiedBy>
  <cp:lastPrinted>2013-03-19T09:11:54Z</cp:lastPrinted>
  <dcterms:created xsi:type="dcterms:W3CDTF">2002-08-06T11:13:46Z</dcterms:created>
  <dcterms:modified xsi:type="dcterms:W3CDTF">2013-06-28T14:36:29Z</dcterms:modified>
  <cp:category/>
  <cp:version/>
  <cp:contentType/>
  <cp:contentStatus/>
</cp:coreProperties>
</file>