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385" windowHeight="6540" activeTab="0"/>
  </bookViews>
  <sheets>
    <sheet name="strana1" sheetId="1" r:id="rId1"/>
    <sheet name="strana2" sheetId="2" r:id="rId2"/>
    <sheet name="strana3" sheetId="3" r:id="rId3"/>
    <sheet name="strana4" sheetId="4" r:id="rId4"/>
    <sheet name="data" sheetId="5" state="hidden" r:id="rId5"/>
  </sheets>
  <definedNames>
    <definedName name="_xlnm.Print_Area" localSheetId="1">'strana2'!$B$1:$G$20</definedName>
    <definedName name="_xlnm.Print_Area" localSheetId="2">'strana3'!$B$1:$G$20</definedName>
    <definedName name="_xlnm.Print_Area" localSheetId="3">'strana4'!$B$1:$G$30</definedName>
    <definedName name="Z_933D9910_5A0F_45AA_BBF7_3659511304AD_.wvu.Rows" localSheetId="1" hidden="1">'strana2'!#REF!</definedName>
    <definedName name="Z_933D9910_5A0F_45AA_BBF7_3659511304AD_.wvu.Rows" localSheetId="2" hidden="1">'strana3'!#REF!</definedName>
    <definedName name="Z_933D9910_5A0F_45AA_BBF7_3659511304AD_.wvu.Rows" localSheetId="3" hidden="1">'strana4'!#REF!</definedName>
  </definedNames>
  <calcPr fullCalcOnLoad="1" refMode="R1C1"/>
</workbook>
</file>

<file path=xl/sharedStrings.xml><?xml version="1.0" encoding="utf-8"?>
<sst xmlns="http://schemas.openxmlformats.org/spreadsheetml/2006/main" count="110" uniqueCount="66">
  <si>
    <t>Zpracoval:</t>
  </si>
  <si>
    <t>Vyplňují se pouze žlutě zabarvená pole.</t>
  </si>
  <si>
    <t>%</t>
  </si>
  <si>
    <t>jedinci/ml</t>
  </si>
  <si>
    <t>Vzorek 1</t>
  </si>
  <si>
    <t>počet organismů</t>
  </si>
  <si>
    <t>počet živých organismů</t>
  </si>
  <si>
    <t>Vzorek 2</t>
  </si>
  <si>
    <t>výsledek</t>
  </si>
  <si>
    <t>kvalitatiní rozbor - vzorek 2</t>
  </si>
  <si>
    <t>kvalitatiní rozbor - vzorek 1</t>
  </si>
  <si>
    <t>ukazatele - vzorek 1</t>
  </si>
  <si>
    <t>ukazatele - vzorek 2</t>
  </si>
  <si>
    <t>abioseston (odhadem)</t>
  </si>
  <si>
    <t>popis metodiky pro stanovení abiosestonu analýzou obrazu - vzorek 2</t>
  </si>
  <si>
    <r>
      <t xml:space="preserve">abioseston (analýza obrazu) - </t>
    </r>
    <r>
      <rPr>
        <b/>
        <sz val="10"/>
        <rFont val="Tahoma"/>
        <family val="2"/>
      </rPr>
      <t>NEPOVINNÉ!</t>
    </r>
  </si>
  <si>
    <t>kod</t>
  </si>
  <si>
    <t>pt</t>
  </si>
  <si>
    <t>uk</t>
  </si>
  <si>
    <t>Vzorky 3</t>
  </si>
  <si>
    <t>kvalitatiní rozbor - vzorek 3A</t>
  </si>
  <si>
    <t>kvalitatiní rozbor - vzorek 3B</t>
  </si>
  <si>
    <t>vysl_c1</t>
  </si>
  <si>
    <t>vysl_c2</t>
  </si>
  <si>
    <t>ukazatele - vzorek 4</t>
  </si>
  <si>
    <t>kvalitatiní rozbor - vzorek 4</t>
  </si>
  <si>
    <t>Vzorek 4 - NEPOVINNÉ!</t>
  </si>
  <si>
    <t>výsledek (%)</t>
  </si>
  <si>
    <t>Abioseston analýzou obrazu (fotografie) - NEPOVINNÉ!</t>
  </si>
  <si>
    <t>abioseston (analýzou obrazu)</t>
  </si>
  <si>
    <t>Účastník:</t>
  </si>
  <si>
    <t>Kód laboratoře</t>
  </si>
  <si>
    <t>Název organizace</t>
  </si>
  <si>
    <t>Kontaktní osoba</t>
  </si>
  <si>
    <t>Ulice</t>
  </si>
  <si>
    <t>Obec</t>
  </si>
  <si>
    <t>PSČ</t>
  </si>
  <si>
    <t>Telefon</t>
  </si>
  <si>
    <t>strana</t>
  </si>
  <si>
    <t>taxon</t>
  </si>
  <si>
    <t>skupina</t>
  </si>
  <si>
    <t>Počet organismů (CELKEM)</t>
  </si>
  <si>
    <t>Vzorek 5 - počet organismů</t>
  </si>
  <si>
    <t>E-mail</t>
  </si>
  <si>
    <t>Vzorek zahuštěn z objemu (v ml):</t>
  </si>
  <si>
    <t>Vzorek zahuštěn na objem (v ml):</t>
  </si>
  <si>
    <t>IČ</t>
  </si>
  <si>
    <t>Stanovení mikroskopického obrazu v pitné a surové (povrchové) vodě</t>
  </si>
  <si>
    <t>;</t>
  </si>
  <si>
    <t>Propočítávaná část komůrky:</t>
  </si>
  <si>
    <t>Zvětšení použité při počítání:</t>
  </si>
  <si>
    <t>vzorek</t>
  </si>
  <si>
    <t>vz1</t>
  </si>
  <si>
    <t>vz2</t>
  </si>
  <si>
    <t>vz3A</t>
  </si>
  <si>
    <t>vz3B</t>
  </si>
  <si>
    <t>vz4</t>
  </si>
  <si>
    <t>foto</t>
  </si>
  <si>
    <t>str. 3</t>
  </si>
  <si>
    <t>str. 2</t>
  </si>
  <si>
    <t>vz5</t>
  </si>
  <si>
    <t>Použití konzervačního činidla (pokud ano, upřesněte jaké a zda jste počítali všechny organismy konzervované nebo část také bez konzervace):</t>
  </si>
  <si>
    <t>Libovolné poznámky a kometáře</t>
  </si>
  <si>
    <t>PT#V/4/2022</t>
  </si>
  <si>
    <t>2022foto1.jpg</t>
  </si>
  <si>
    <t>2022foto2.jpg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</si>
</sst>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42">
    <font>
      <sz val="10"/>
      <name val="Tahoma"/>
      <family val="0"/>
    </font>
    <font>
      <b/>
      <sz val="10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color indexed="8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1" fillId="34" borderId="11" xfId="0" applyFont="1" applyFill="1" applyBorder="1" applyAlignment="1" applyProtection="1">
      <alignment horizontal="center"/>
      <protection/>
    </xf>
    <xf numFmtId="0" fontId="1" fillId="34" borderId="12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top"/>
    </xf>
    <xf numFmtId="0" fontId="0" fillId="33" borderId="10" xfId="0" applyNumberFormat="1" applyFont="1" applyFill="1" applyBorder="1" applyAlignment="1" applyProtection="1">
      <alignment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10" xfId="0" applyFont="1" applyBorder="1" applyAlignment="1" applyProtection="1">
      <alignment vertical="center"/>
      <protection/>
    </xf>
    <xf numFmtId="49" fontId="0" fillId="33" borderId="10" xfId="47" applyNumberFormat="1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49" fontId="7" fillId="0" borderId="10" xfId="47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33" borderId="11" xfId="47" applyNumberFormat="1" applyFont="1" applyFill="1" applyBorder="1" applyAlignment="1" applyProtection="1">
      <alignment horizontal="center" vertical="center" wrapText="1"/>
      <protection locked="0"/>
    </xf>
    <xf numFmtId="49" fontId="0" fillId="33" borderId="12" xfId="47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/>
      <protection/>
    </xf>
    <xf numFmtId="49" fontId="0" fillId="0" borderId="14" xfId="0" applyNumberFormat="1" applyFon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5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 vertical="top" wrapText="1"/>
      <protection locked="0"/>
    </xf>
    <xf numFmtId="0" fontId="0" fillId="33" borderId="14" xfId="0" applyFont="1" applyFill="1" applyBorder="1" applyAlignment="1" applyProtection="1">
      <alignment vertical="top" wrapText="1"/>
      <protection locked="0"/>
    </xf>
    <xf numFmtId="0" fontId="0" fillId="33" borderId="12" xfId="0" applyFont="1" applyFill="1" applyBorder="1" applyAlignment="1" applyProtection="1">
      <alignment vertical="top" wrapText="1"/>
      <protection locked="0"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1" fillId="34" borderId="16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1" fillId="34" borderId="11" xfId="0" applyFont="1" applyFill="1" applyBorder="1" applyAlignment="1" applyProtection="1">
      <alignment horizontal="center" vertical="top"/>
      <protection/>
    </xf>
    <xf numFmtId="0" fontId="0" fillId="0" borderId="14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0" fontId="0" fillId="33" borderId="11" xfId="0" applyFont="1" applyFill="1" applyBorder="1" applyAlignment="1" applyProtection="1">
      <alignment horizontal="left" vertical="center"/>
      <protection locked="0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0" fillId="33" borderId="12" xfId="0" applyFont="1" applyFill="1" applyBorder="1" applyAlignment="1" applyProtection="1">
      <alignment horizontal="left" vertical="center"/>
      <protection locked="0"/>
    </xf>
    <xf numFmtId="0" fontId="1" fillId="34" borderId="18" xfId="0" applyFont="1" applyFill="1" applyBorder="1" applyAlignment="1" applyProtection="1">
      <alignment horizontal="center" vertical="center"/>
      <protection/>
    </xf>
    <xf numFmtId="0" fontId="1" fillId="34" borderId="15" xfId="0" applyFont="1" applyFill="1" applyBorder="1" applyAlignment="1" applyProtection="1">
      <alignment horizontal="center" vertical="center"/>
      <protection/>
    </xf>
    <xf numFmtId="0" fontId="1" fillId="34" borderId="17" xfId="0" applyFont="1" applyFill="1" applyBorder="1" applyAlignment="1" applyProtection="1">
      <alignment horizontal="center" vertical="center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1" fillId="34" borderId="19" xfId="0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t03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30"/>
  <sheetViews>
    <sheetView showGridLines="0" showRowColHeaders="0" tabSelected="1" workbookViewId="0" topLeftCell="A1">
      <selection activeCell="F16" sqref="F16"/>
    </sheetView>
  </sheetViews>
  <sheetFormatPr defaultColWidth="9.140625" defaultRowHeight="12.75"/>
  <cols>
    <col min="1" max="1" width="1.7109375" style="0" customWidth="1"/>
    <col min="2" max="2" width="18.28125" style="0" bestFit="1" customWidth="1"/>
    <col min="3" max="3" width="67.7109375" style="0" customWidth="1"/>
  </cols>
  <sheetData>
    <row r="1" spans="2:3" ht="12.75">
      <c r="B1" s="23" t="s">
        <v>1</v>
      </c>
      <c r="C1" s="24"/>
    </row>
    <row r="2" spans="2:3" ht="12.75">
      <c r="B2" s="3"/>
      <c r="C2" s="3"/>
    </row>
    <row r="3" spans="2:3" ht="12.75">
      <c r="B3" s="8" t="s">
        <v>63</v>
      </c>
      <c r="C3" s="9" t="s">
        <v>47</v>
      </c>
    </row>
    <row r="4" spans="2:3" ht="20.25" customHeight="1">
      <c r="B4" s="16" t="s">
        <v>31</v>
      </c>
      <c r="C4" s="22"/>
    </row>
    <row r="5" spans="2:3" ht="30" customHeight="1">
      <c r="B5" s="16" t="s">
        <v>32</v>
      </c>
      <c r="C5" s="17"/>
    </row>
    <row r="6" spans="2:3" ht="30" customHeight="1">
      <c r="B6" s="16" t="s">
        <v>46</v>
      </c>
      <c r="C6" s="17"/>
    </row>
    <row r="7" spans="2:3" ht="30" customHeight="1">
      <c r="B7" s="16" t="s">
        <v>33</v>
      </c>
      <c r="C7" s="17"/>
    </row>
    <row r="8" spans="2:3" ht="30" customHeight="1">
      <c r="B8" s="16" t="s">
        <v>34</v>
      </c>
      <c r="C8" s="17"/>
    </row>
    <row r="9" spans="2:3" ht="30" customHeight="1">
      <c r="B9" s="16" t="s">
        <v>35</v>
      </c>
      <c r="C9" s="17"/>
    </row>
    <row r="10" spans="2:3" ht="30" customHeight="1">
      <c r="B10" s="16" t="s">
        <v>36</v>
      </c>
      <c r="C10" s="17"/>
    </row>
    <row r="11" spans="2:3" ht="30" customHeight="1">
      <c r="B11" s="16" t="s">
        <v>37</v>
      </c>
      <c r="C11" s="17"/>
    </row>
    <row r="12" spans="2:3" ht="30" customHeight="1">
      <c r="B12" s="16" t="s">
        <v>43</v>
      </c>
      <c r="C12" s="17"/>
    </row>
    <row r="13" spans="2:3" ht="12.75">
      <c r="B13" s="3"/>
      <c r="C13" s="3"/>
    </row>
    <row r="14" spans="2:3" ht="12.75">
      <c r="B14" s="3"/>
      <c r="C14" s="3"/>
    </row>
    <row r="15" spans="2:3" ht="12.75">
      <c r="B15" s="6" t="s">
        <v>62</v>
      </c>
      <c r="C15" s="3"/>
    </row>
    <row r="16" spans="2:3" ht="170.25" customHeight="1">
      <c r="B16" s="25"/>
      <c r="C16" s="26"/>
    </row>
    <row r="17" spans="2:3" ht="12.75">
      <c r="B17" s="3"/>
      <c r="C17" s="3"/>
    </row>
    <row r="18" spans="2:3" ht="12.75">
      <c r="B18" s="3"/>
      <c r="C18" s="3"/>
    </row>
    <row r="19" spans="2:3" ht="12.75">
      <c r="B19" s="3"/>
      <c r="C19" s="3"/>
    </row>
    <row r="20" spans="2:3" ht="12.75">
      <c r="B20" s="3"/>
      <c r="C20" s="3"/>
    </row>
    <row r="21" spans="2:3" ht="12.75">
      <c r="B21" s="3"/>
      <c r="C21" s="3"/>
    </row>
    <row r="22" spans="2:3" ht="12.75">
      <c r="B22" s="3"/>
      <c r="C22" s="3"/>
    </row>
    <row r="23" spans="2:3" ht="12.75">
      <c r="B23" s="3"/>
      <c r="C23" s="3"/>
    </row>
    <row r="24" spans="2:3" ht="12.75">
      <c r="B24" s="3"/>
      <c r="C24" s="3"/>
    </row>
    <row r="25" spans="2:3" ht="12.75">
      <c r="B25" s="3"/>
      <c r="C25" s="3"/>
    </row>
    <row r="26" spans="2:3" ht="12.75">
      <c r="B26" s="3"/>
      <c r="C26" s="3"/>
    </row>
    <row r="27" spans="2:3" ht="12.75">
      <c r="B27" s="3"/>
      <c r="C27" s="3"/>
    </row>
    <row r="28" spans="2:3" ht="12.75">
      <c r="B28" s="3"/>
      <c r="C28" s="3"/>
    </row>
    <row r="29" spans="2:3" ht="12.75">
      <c r="B29" s="3"/>
      <c r="C29" s="3"/>
    </row>
    <row r="30" spans="2:3" ht="12.75">
      <c r="B30" s="3"/>
      <c r="C30" s="3"/>
    </row>
  </sheetData>
  <sheetProtection sheet="1" formatCells="0" formatColumns="0" formatRows="0" insertColumns="0"/>
  <mergeCells count="2">
    <mergeCell ref="B1:C1"/>
    <mergeCell ref="B16:C16"/>
  </mergeCells>
  <printOptions horizontalCentered="1"/>
  <pageMargins left="0.3937007874015748" right="0.3937007874015748" top="1.3779527559055118" bottom="0.5905511811023623" header="0.5118110236220472" footer="0.31496062992125984"/>
  <pageSetup fitToHeight="1" fitToWidth="1" horizontalDpi="300" verticalDpi="300" orientation="portrait" paperSize="9" r:id="rId1"/>
  <headerFooter alignWithMargins="0">
    <oddHeader>&amp;LVýsledky!&amp;CExpertní skupina pro zkoušení způsobilosti
Státní zdravotní ústav
&amp;"Tahoma,Tučné"&amp;12Stanovení mikroskopického obrazu v pitné a surové (povrchové) vodě&amp;RPT#V/4/2022</oddHeader>
    <oddFooter xml:space="preserve">&amp;L&amp;8
&amp;6SZU, duben 2022&amp;RStrana 1/4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showGridLines="0" showRowColHeaders="0" workbookViewId="0" topLeftCell="A1">
      <selection activeCell="B8" sqref="B8:G8"/>
    </sheetView>
  </sheetViews>
  <sheetFormatPr defaultColWidth="9.140625" defaultRowHeight="12.75"/>
  <cols>
    <col min="1" max="1" width="1.7109375" style="1" customWidth="1"/>
    <col min="2" max="2" width="43.7109375" style="1" customWidth="1"/>
    <col min="3" max="3" width="0.85546875" style="1" customWidth="1"/>
    <col min="4" max="4" width="1.7109375" style="1" customWidth="1"/>
    <col min="5" max="5" width="20.7109375" style="1" customWidth="1"/>
    <col min="6" max="7" width="15.28125" style="1" customWidth="1"/>
    <col min="8" max="16384" width="9.140625" style="1" customWidth="1"/>
  </cols>
  <sheetData>
    <row r="1" spans="2:7" s="15" customFormat="1" ht="30" customHeight="1">
      <c r="B1" s="14" t="s">
        <v>30</v>
      </c>
      <c r="C1" s="28">
        <f>strana1!C5</f>
        <v>0</v>
      </c>
      <c r="D1" s="29"/>
      <c r="E1" s="29"/>
      <c r="F1" s="29"/>
      <c r="G1" s="30"/>
    </row>
    <row r="2" spans="2:7" ht="18" customHeight="1">
      <c r="B2" s="27" t="s">
        <v>4</v>
      </c>
      <c r="C2" s="27"/>
      <c r="D2" s="27"/>
      <c r="E2" s="27"/>
      <c r="F2" s="27"/>
      <c r="G2" s="27"/>
    </row>
    <row r="3" spans="2:7" ht="15.75" customHeight="1">
      <c r="B3" s="45" t="s">
        <v>11</v>
      </c>
      <c r="C3" s="46"/>
      <c r="D3" s="46"/>
      <c r="E3" s="47"/>
      <c r="F3" s="38" t="s">
        <v>8</v>
      </c>
      <c r="G3" s="39"/>
    </row>
    <row r="4" spans="2:7" ht="15.75" customHeight="1">
      <c r="B4" s="48"/>
      <c r="C4" s="49"/>
      <c r="D4" s="49"/>
      <c r="E4" s="50"/>
      <c r="F4" s="13" t="s">
        <v>3</v>
      </c>
      <c r="G4" s="13" t="s">
        <v>3</v>
      </c>
    </row>
    <row r="5" spans="2:7" ht="18" customHeight="1">
      <c r="B5" s="51" t="s">
        <v>5</v>
      </c>
      <c r="C5" s="51"/>
      <c r="D5" s="51"/>
      <c r="E5" s="51"/>
      <c r="F5" s="4"/>
      <c r="G5" s="4"/>
    </row>
    <row r="6" spans="2:7" ht="18" customHeight="1">
      <c r="B6" s="51" t="s">
        <v>6</v>
      </c>
      <c r="C6" s="51"/>
      <c r="D6" s="51"/>
      <c r="E6" s="51"/>
      <c r="F6" s="4"/>
      <c r="G6" s="4"/>
    </row>
    <row r="7" spans="2:7" ht="15.75" customHeight="1">
      <c r="B7" s="38" t="s">
        <v>10</v>
      </c>
      <c r="C7" s="40"/>
      <c r="D7" s="40"/>
      <c r="E7" s="40"/>
      <c r="F7" s="40"/>
      <c r="G7" s="41"/>
    </row>
    <row r="8" spans="2:7" ht="120" customHeight="1">
      <c r="B8" s="35"/>
      <c r="C8" s="36"/>
      <c r="D8" s="36"/>
      <c r="E8" s="36"/>
      <c r="F8" s="36"/>
      <c r="G8" s="37"/>
    </row>
    <row r="9" spans="2:7" ht="18" customHeight="1">
      <c r="B9" s="52" t="s">
        <v>7</v>
      </c>
      <c r="C9" s="53"/>
      <c r="D9" s="53"/>
      <c r="E9" s="53"/>
      <c r="F9" s="53"/>
      <c r="G9" s="53"/>
    </row>
    <row r="10" spans="2:7" ht="15.75" customHeight="1">
      <c r="B10" s="45" t="s">
        <v>38</v>
      </c>
      <c r="C10" s="46"/>
      <c r="D10" s="46"/>
      <c r="E10" s="47"/>
      <c r="F10" s="38" t="s">
        <v>8</v>
      </c>
      <c r="G10" s="39"/>
    </row>
    <row r="11" spans="2:7" ht="15.75" customHeight="1">
      <c r="B11" s="48"/>
      <c r="C11" s="49"/>
      <c r="D11" s="49"/>
      <c r="E11" s="50"/>
      <c r="F11" s="13" t="s">
        <v>2</v>
      </c>
      <c r="G11" s="13" t="s">
        <v>2</v>
      </c>
    </row>
    <row r="12" spans="2:7" s="5" customFormat="1" ht="18" customHeight="1">
      <c r="B12" s="42" t="s">
        <v>13</v>
      </c>
      <c r="C12" s="43"/>
      <c r="D12" s="43"/>
      <c r="E12" s="44"/>
      <c r="F12" s="12"/>
      <c r="G12" s="4"/>
    </row>
    <row r="13" spans="2:7" s="5" customFormat="1" ht="18" customHeight="1">
      <c r="B13" s="42" t="s">
        <v>15</v>
      </c>
      <c r="C13" s="43"/>
      <c r="D13" s="43"/>
      <c r="E13" s="44"/>
      <c r="F13" s="4"/>
      <c r="G13" s="4"/>
    </row>
    <row r="14" spans="2:7" ht="15.75" customHeight="1">
      <c r="B14" s="38" t="s">
        <v>9</v>
      </c>
      <c r="C14" s="40"/>
      <c r="D14" s="40"/>
      <c r="E14" s="40"/>
      <c r="F14" s="40"/>
      <c r="G14" s="41"/>
    </row>
    <row r="15" spans="2:7" ht="120" customHeight="1">
      <c r="B15" s="35"/>
      <c r="C15" s="36"/>
      <c r="D15" s="36"/>
      <c r="E15" s="36"/>
      <c r="F15" s="36"/>
      <c r="G15" s="37"/>
    </row>
    <row r="16" spans="2:7" ht="15.75" customHeight="1">
      <c r="B16" s="38" t="s">
        <v>14</v>
      </c>
      <c r="C16" s="40"/>
      <c r="D16" s="40"/>
      <c r="E16" s="40"/>
      <c r="F16" s="40"/>
      <c r="G16" s="41"/>
    </row>
    <row r="17" spans="2:7" ht="120" customHeight="1">
      <c r="B17" s="35"/>
      <c r="C17" s="36"/>
      <c r="D17" s="36"/>
      <c r="E17" s="36"/>
      <c r="F17" s="36"/>
      <c r="G17" s="37"/>
    </row>
    <row r="18" ht="7.5" customHeight="1"/>
    <row r="19" spans="2:7" ht="15" customHeight="1">
      <c r="B19" s="2" t="s">
        <v>0</v>
      </c>
      <c r="C19" s="32"/>
      <c r="D19" s="33"/>
      <c r="E19" s="33"/>
      <c r="F19" s="33"/>
      <c r="G19" s="34"/>
    </row>
    <row r="20" spans="2:7" ht="12.75">
      <c r="B20" s="2"/>
      <c r="C20" s="31"/>
      <c r="D20" s="31"/>
      <c r="E20" s="31"/>
      <c r="F20" s="31"/>
      <c r="G20" s="31"/>
    </row>
  </sheetData>
  <sheetProtection sheet="1"/>
  <mergeCells count="19">
    <mergeCell ref="B17:G17"/>
    <mergeCell ref="B13:E13"/>
    <mergeCell ref="B10:E11"/>
    <mergeCell ref="B6:E6"/>
    <mergeCell ref="B7:G7"/>
    <mergeCell ref="F3:G3"/>
    <mergeCell ref="B5:E5"/>
    <mergeCell ref="B9:G9"/>
    <mergeCell ref="B3:E4"/>
    <mergeCell ref="B2:G2"/>
    <mergeCell ref="C1:G1"/>
    <mergeCell ref="C20:G20"/>
    <mergeCell ref="C19:G19"/>
    <mergeCell ref="B8:G8"/>
    <mergeCell ref="F10:G10"/>
    <mergeCell ref="B15:G15"/>
    <mergeCell ref="B14:G14"/>
    <mergeCell ref="B12:E12"/>
    <mergeCell ref="B16:G16"/>
  </mergeCells>
  <printOptions horizontalCentered="1"/>
  <pageMargins left="0.3937007874015748" right="0.3937007874015748" top="1.3779527559055118" bottom="0.5905511811023623" header="0.5118110236220472" footer="0.31496062992125984"/>
  <pageSetup fitToHeight="1" fitToWidth="1" horizontalDpi="300" verticalDpi="300" orientation="portrait" paperSize="9" r:id="rId1"/>
  <headerFooter alignWithMargins="0">
    <oddHeader>&amp;LVýsledky!&amp;CExpertní skupina pro zkoušení způsobilosti
Státní zdravotní ústav
&amp;"Tahoma,Tučné"&amp;12Stanovení mikroskopického obrazu v pitné a surové (povrchové) vodě&amp;RPT#V/4/2022</oddHeader>
    <oddFooter xml:space="preserve">&amp;L&amp;8
&amp;6SZU, duben 2022&amp;RStrana 2/4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showGridLines="0" showRowColHeaders="0" workbookViewId="0" topLeftCell="A1">
      <selection activeCell="B23" sqref="B23"/>
    </sheetView>
  </sheetViews>
  <sheetFormatPr defaultColWidth="9.140625" defaultRowHeight="12.75"/>
  <cols>
    <col min="1" max="1" width="1.7109375" style="1" customWidth="1"/>
    <col min="2" max="2" width="43.7109375" style="1" customWidth="1"/>
    <col min="3" max="3" width="0.85546875" style="1" customWidth="1"/>
    <col min="4" max="4" width="1.7109375" style="1" customWidth="1"/>
    <col min="5" max="5" width="20.7109375" style="1" customWidth="1"/>
    <col min="6" max="7" width="15.28125" style="1" customWidth="1"/>
    <col min="8" max="16384" width="9.140625" style="1" customWidth="1"/>
  </cols>
  <sheetData>
    <row r="1" spans="2:7" s="15" customFormat="1" ht="30" customHeight="1">
      <c r="B1" s="14" t="s">
        <v>30</v>
      </c>
      <c r="C1" s="28">
        <f>strana1!C5</f>
        <v>0</v>
      </c>
      <c r="D1" s="29"/>
      <c r="E1" s="29"/>
      <c r="F1" s="29"/>
      <c r="G1" s="30"/>
    </row>
    <row r="2" spans="2:7" ht="18" customHeight="1">
      <c r="B2" s="52" t="s">
        <v>19</v>
      </c>
      <c r="C2" s="53"/>
      <c r="D2" s="53"/>
      <c r="E2" s="53"/>
      <c r="F2" s="53"/>
      <c r="G2" s="53"/>
    </row>
    <row r="3" spans="2:7" ht="15.75" customHeight="1">
      <c r="B3" s="38" t="s">
        <v>20</v>
      </c>
      <c r="C3" s="40"/>
      <c r="D3" s="40"/>
      <c r="E3" s="40"/>
      <c r="F3" s="40"/>
      <c r="G3" s="41"/>
    </row>
    <row r="4" spans="2:7" ht="79.5" customHeight="1">
      <c r="B4" s="35"/>
      <c r="C4" s="36"/>
      <c r="D4" s="36"/>
      <c r="E4" s="36"/>
      <c r="F4" s="36"/>
      <c r="G4" s="37"/>
    </row>
    <row r="5" spans="2:7" ht="15.75" customHeight="1">
      <c r="B5" s="38" t="s">
        <v>21</v>
      </c>
      <c r="C5" s="40"/>
      <c r="D5" s="40"/>
      <c r="E5" s="40"/>
      <c r="F5" s="40"/>
      <c r="G5" s="41"/>
    </row>
    <row r="6" spans="2:7" ht="79.5" customHeight="1">
      <c r="B6" s="35"/>
      <c r="C6" s="36"/>
      <c r="D6" s="36"/>
      <c r="E6" s="36"/>
      <c r="F6" s="36"/>
      <c r="G6" s="37"/>
    </row>
    <row r="7" spans="2:7" ht="18" customHeight="1">
      <c r="B7" s="27" t="s">
        <v>26</v>
      </c>
      <c r="C7" s="27"/>
      <c r="D7" s="27"/>
      <c r="E7" s="27"/>
      <c r="F7" s="27"/>
      <c r="G7" s="27"/>
    </row>
    <row r="8" spans="2:7" ht="15.75" customHeight="1">
      <c r="B8" s="45" t="s">
        <v>24</v>
      </c>
      <c r="C8" s="46"/>
      <c r="D8" s="46"/>
      <c r="E8" s="47"/>
      <c r="F8" s="38" t="s">
        <v>8</v>
      </c>
      <c r="G8" s="39"/>
    </row>
    <row r="9" spans="2:7" ht="15.75" customHeight="1">
      <c r="B9" s="48"/>
      <c r="C9" s="49"/>
      <c r="D9" s="49"/>
      <c r="E9" s="50"/>
      <c r="F9" s="13" t="s">
        <v>3</v>
      </c>
      <c r="G9" s="13" t="s">
        <v>3</v>
      </c>
    </row>
    <row r="10" spans="2:7" ht="18" customHeight="1">
      <c r="B10" s="51" t="s">
        <v>5</v>
      </c>
      <c r="C10" s="51"/>
      <c r="D10" s="51"/>
      <c r="E10" s="51"/>
      <c r="F10" s="4"/>
      <c r="G10" s="4"/>
    </row>
    <row r="11" spans="2:7" ht="18" customHeight="1">
      <c r="B11" s="51" t="s">
        <v>6</v>
      </c>
      <c r="C11" s="51"/>
      <c r="D11" s="51"/>
      <c r="E11" s="51"/>
      <c r="F11" s="4"/>
      <c r="G11" s="4"/>
    </row>
    <row r="12" spans="2:7" ht="15.75" customHeight="1">
      <c r="B12" s="55" t="s">
        <v>25</v>
      </c>
      <c r="C12" s="56"/>
      <c r="D12" s="56"/>
      <c r="E12" s="56"/>
      <c r="F12" s="56"/>
      <c r="G12" s="57"/>
    </row>
    <row r="13" spans="2:7" ht="99.75" customHeight="1">
      <c r="B13" s="35"/>
      <c r="C13" s="36"/>
      <c r="D13" s="36"/>
      <c r="E13" s="36"/>
      <c r="F13" s="36"/>
      <c r="G13" s="37"/>
    </row>
    <row r="14" spans="2:7" ht="18" customHeight="1">
      <c r="B14" s="52" t="s">
        <v>28</v>
      </c>
      <c r="C14" s="52"/>
      <c r="D14" s="52"/>
      <c r="E14" s="52"/>
      <c r="F14" s="52"/>
      <c r="G14" s="52"/>
    </row>
    <row r="15" spans="2:7" ht="15.75" customHeight="1">
      <c r="B15" s="45" t="s">
        <v>12</v>
      </c>
      <c r="C15" s="46"/>
      <c r="D15" s="46"/>
      <c r="E15" s="47"/>
      <c r="F15" s="38" t="s">
        <v>27</v>
      </c>
      <c r="G15" s="39"/>
    </row>
    <row r="16" spans="2:7" ht="15.75" customHeight="1">
      <c r="B16" s="48"/>
      <c r="C16" s="49"/>
      <c r="D16" s="49"/>
      <c r="E16" s="50"/>
      <c r="F16" s="13" t="s">
        <v>64</v>
      </c>
      <c r="G16" s="13" t="s">
        <v>65</v>
      </c>
    </row>
    <row r="17" spans="2:7" ht="18" customHeight="1">
      <c r="B17" s="42" t="s">
        <v>29</v>
      </c>
      <c r="C17" s="43"/>
      <c r="D17" s="43"/>
      <c r="E17" s="44"/>
      <c r="F17" s="12"/>
      <c r="G17" s="4"/>
    </row>
    <row r="18" ht="9.75" customHeight="1"/>
    <row r="19" spans="2:7" ht="18" customHeight="1">
      <c r="B19" s="2" t="s">
        <v>0</v>
      </c>
      <c r="C19" s="32"/>
      <c r="D19" s="33"/>
      <c r="E19" s="33"/>
      <c r="F19" s="33"/>
      <c r="G19" s="34"/>
    </row>
    <row r="20" spans="2:7" ht="18" customHeight="1">
      <c r="B20" s="2"/>
      <c r="C20" s="54"/>
      <c r="D20" s="54"/>
      <c r="E20" s="54"/>
      <c r="F20" s="54"/>
      <c r="G20" s="54"/>
    </row>
    <row r="21" ht="120" customHeight="1"/>
  </sheetData>
  <sheetProtection sheet="1"/>
  <mergeCells count="19">
    <mergeCell ref="C1:G1"/>
    <mergeCell ref="C20:G20"/>
    <mergeCell ref="C19:G19"/>
    <mergeCell ref="B2:G2"/>
    <mergeCell ref="B11:E11"/>
    <mergeCell ref="B12:G12"/>
    <mergeCell ref="F8:G8"/>
    <mergeCell ref="B10:E10"/>
    <mergeCell ref="B8:E9"/>
    <mergeCell ref="B3:G3"/>
    <mergeCell ref="B4:G4"/>
    <mergeCell ref="B15:E16"/>
    <mergeCell ref="F15:G15"/>
    <mergeCell ref="B13:G13"/>
    <mergeCell ref="B17:E17"/>
    <mergeCell ref="B14:G14"/>
    <mergeCell ref="B5:G5"/>
    <mergeCell ref="B6:G6"/>
    <mergeCell ref="B7:G7"/>
  </mergeCells>
  <printOptions horizontalCentered="1"/>
  <pageMargins left="0.3937007874015748" right="0.3937007874015748" top="1.3779527559055118" bottom="0.5905511811023623" header="0.5118110236220472" footer="0.31496062992125984"/>
  <pageSetup fitToHeight="1" fitToWidth="1" horizontalDpi="300" verticalDpi="300" orientation="portrait" paperSize="9" r:id="rId1"/>
  <headerFooter alignWithMargins="0">
    <oddHeader>&amp;LVýsledky!&amp;CExpertní skupina pro zkoušení způsobilosti
Státní zdravotní ústav
&amp;"Tahoma,Tučné"&amp;12Stanovení mikroskopického obrazu v pitné a surové (povrchové) vodě&amp;RPT#V/4/2022</oddHeader>
    <oddFooter xml:space="preserve">&amp;L&amp;8
&amp;6SZU, duben 2022&amp;RStrana 3/4
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0"/>
  <sheetViews>
    <sheetView showGridLines="0" showRowColHeaders="0" workbookViewId="0" topLeftCell="A1">
      <selection activeCell="B8" sqref="G8"/>
    </sheetView>
  </sheetViews>
  <sheetFormatPr defaultColWidth="9.140625" defaultRowHeight="12.75"/>
  <cols>
    <col min="1" max="1" width="1.7109375" style="1" customWidth="1"/>
    <col min="2" max="2" width="43.7109375" style="1" customWidth="1"/>
    <col min="3" max="3" width="0.85546875" style="1" customWidth="1"/>
    <col min="4" max="4" width="1.7109375" style="1" customWidth="1"/>
    <col min="5" max="5" width="20.7109375" style="1" customWidth="1"/>
    <col min="6" max="7" width="15.28125" style="1" customWidth="1"/>
    <col min="8" max="16384" width="9.140625" style="1" customWidth="1"/>
  </cols>
  <sheetData>
    <row r="1" spans="2:7" s="15" customFormat="1" ht="30" customHeight="1">
      <c r="B1" s="14" t="s">
        <v>30</v>
      </c>
      <c r="C1" s="28">
        <f>strana1!C5</f>
        <v>0</v>
      </c>
      <c r="D1" s="29"/>
      <c r="E1" s="29"/>
      <c r="F1" s="29"/>
      <c r="G1" s="30"/>
    </row>
    <row r="2" spans="2:7" ht="18" customHeight="1">
      <c r="B2" s="52" t="s">
        <v>42</v>
      </c>
      <c r="C2" s="53"/>
      <c r="D2" s="53"/>
      <c r="E2" s="53"/>
      <c r="F2" s="53"/>
      <c r="G2" s="53"/>
    </row>
    <row r="3" spans="2:7" ht="15.75" customHeight="1">
      <c r="B3" s="45" t="s">
        <v>39</v>
      </c>
      <c r="C3" s="45" t="s">
        <v>40</v>
      </c>
      <c r="D3" s="62"/>
      <c r="E3" s="63"/>
      <c r="F3" s="38" t="s">
        <v>8</v>
      </c>
      <c r="G3" s="39"/>
    </row>
    <row r="4" spans="2:7" ht="15.75" customHeight="1">
      <c r="B4" s="61"/>
      <c r="C4" s="61"/>
      <c r="D4" s="64"/>
      <c r="E4" s="65"/>
      <c r="F4" s="13" t="s">
        <v>3</v>
      </c>
      <c r="G4" s="13" t="s">
        <v>3</v>
      </c>
    </row>
    <row r="5" spans="2:7" ht="22.5" customHeight="1">
      <c r="B5" s="18"/>
      <c r="C5" s="58"/>
      <c r="D5" s="59"/>
      <c r="E5" s="60"/>
      <c r="F5" s="4"/>
      <c r="G5" s="4"/>
    </row>
    <row r="6" spans="2:7" ht="22.5" customHeight="1">
      <c r="B6" s="18"/>
      <c r="C6" s="58"/>
      <c r="D6" s="59"/>
      <c r="E6" s="60"/>
      <c r="F6" s="4"/>
      <c r="G6" s="4"/>
    </row>
    <row r="7" spans="2:7" ht="22.5" customHeight="1">
      <c r="B7" s="18"/>
      <c r="C7" s="58"/>
      <c r="D7" s="59"/>
      <c r="E7" s="60"/>
      <c r="F7" s="4"/>
      <c r="G7" s="4"/>
    </row>
    <row r="8" spans="2:7" ht="22.5" customHeight="1">
      <c r="B8" s="18"/>
      <c r="C8" s="58"/>
      <c r="D8" s="59"/>
      <c r="E8" s="60"/>
      <c r="F8" s="4"/>
      <c r="G8" s="4"/>
    </row>
    <row r="9" spans="2:11" ht="22.5" customHeight="1">
      <c r="B9" s="18"/>
      <c r="C9" s="58"/>
      <c r="D9" s="59"/>
      <c r="E9" s="60"/>
      <c r="F9" s="4"/>
      <c r="G9" s="4"/>
      <c r="K9" s="1" t="s">
        <v>48</v>
      </c>
    </row>
    <row r="10" spans="2:7" ht="22.5" customHeight="1">
      <c r="B10" s="18"/>
      <c r="C10" s="58"/>
      <c r="D10" s="59"/>
      <c r="E10" s="60"/>
      <c r="F10" s="4"/>
      <c r="G10" s="4"/>
    </row>
    <row r="11" spans="2:7" ht="22.5" customHeight="1">
      <c r="B11" s="18"/>
      <c r="C11" s="58"/>
      <c r="D11" s="59"/>
      <c r="E11" s="60"/>
      <c r="F11" s="4"/>
      <c r="G11" s="4"/>
    </row>
    <row r="12" spans="2:7" ht="22.5" customHeight="1">
      <c r="B12" s="18"/>
      <c r="C12" s="58"/>
      <c r="D12" s="59"/>
      <c r="E12" s="60"/>
      <c r="F12" s="4"/>
      <c r="G12" s="4"/>
    </row>
    <row r="13" spans="2:7" ht="22.5" customHeight="1">
      <c r="B13" s="18"/>
      <c r="C13" s="58"/>
      <c r="D13" s="59"/>
      <c r="E13" s="60"/>
      <c r="F13" s="4"/>
      <c r="G13" s="4"/>
    </row>
    <row r="14" spans="2:7" ht="22.5" customHeight="1">
      <c r="B14" s="18"/>
      <c r="C14" s="58"/>
      <c r="D14" s="59"/>
      <c r="E14" s="60"/>
      <c r="F14" s="4"/>
      <c r="G14" s="4"/>
    </row>
    <row r="15" spans="2:7" ht="22.5" customHeight="1">
      <c r="B15" s="18"/>
      <c r="C15" s="58"/>
      <c r="D15" s="59"/>
      <c r="E15" s="60"/>
      <c r="F15" s="4"/>
      <c r="G15" s="4"/>
    </row>
    <row r="16" spans="2:7" ht="22.5" customHeight="1">
      <c r="B16" s="18"/>
      <c r="C16" s="58"/>
      <c r="D16" s="59"/>
      <c r="E16" s="60"/>
      <c r="F16" s="4"/>
      <c r="G16" s="4"/>
    </row>
    <row r="17" spans="2:7" ht="22.5" customHeight="1">
      <c r="B17" s="18"/>
      <c r="C17" s="58"/>
      <c r="D17" s="59"/>
      <c r="E17" s="60"/>
      <c r="F17" s="4"/>
      <c r="G17" s="4"/>
    </row>
    <row r="18" spans="2:7" ht="22.5" customHeight="1">
      <c r="B18" s="18"/>
      <c r="C18" s="58"/>
      <c r="D18" s="59"/>
      <c r="E18" s="60"/>
      <c r="F18" s="4"/>
      <c r="G18" s="4"/>
    </row>
    <row r="19" spans="2:7" ht="22.5" customHeight="1">
      <c r="B19" s="18"/>
      <c r="C19" s="58"/>
      <c r="D19" s="59"/>
      <c r="E19" s="60"/>
      <c r="F19" s="4"/>
      <c r="G19" s="4"/>
    </row>
    <row r="20" spans="2:7" ht="22.5" customHeight="1">
      <c r="B20" s="18"/>
      <c r="C20" s="58"/>
      <c r="D20" s="59"/>
      <c r="E20" s="60"/>
      <c r="F20" s="4"/>
      <c r="G20" s="4"/>
    </row>
    <row r="21" spans="2:7" ht="22.5" customHeight="1">
      <c r="B21" s="66" t="s">
        <v>41</v>
      </c>
      <c r="C21" s="67"/>
      <c r="D21" s="67"/>
      <c r="E21" s="68"/>
      <c r="F21" s="4"/>
      <c r="G21" s="4"/>
    </row>
    <row r="22" spans="2:5" ht="9" customHeight="1">
      <c r="B22" s="19"/>
      <c r="C22" s="19"/>
      <c r="D22" s="19"/>
      <c r="E22" s="19"/>
    </row>
    <row r="23" spans="2:7" ht="19.5" customHeight="1">
      <c r="B23" s="19" t="s">
        <v>44</v>
      </c>
      <c r="C23" s="32"/>
      <c r="D23" s="33"/>
      <c r="E23" s="33"/>
      <c r="F23" s="33"/>
      <c r="G23" s="34"/>
    </row>
    <row r="24" spans="2:7" ht="19.5" customHeight="1">
      <c r="B24" s="19" t="s">
        <v>45</v>
      </c>
      <c r="C24" s="32"/>
      <c r="D24" s="33"/>
      <c r="E24" s="33"/>
      <c r="F24" s="33"/>
      <c r="G24" s="34"/>
    </row>
    <row r="25" spans="2:7" ht="19.5" customHeight="1">
      <c r="B25" s="19" t="s">
        <v>49</v>
      </c>
      <c r="C25" s="32"/>
      <c r="D25" s="33"/>
      <c r="E25" s="33"/>
      <c r="F25" s="33"/>
      <c r="G25" s="34"/>
    </row>
    <row r="26" spans="2:7" ht="39" customHeight="1">
      <c r="B26" s="20" t="s">
        <v>61</v>
      </c>
      <c r="C26" s="32"/>
      <c r="D26" s="33"/>
      <c r="E26" s="33"/>
      <c r="F26" s="33"/>
      <c r="G26" s="34"/>
    </row>
    <row r="27" spans="2:7" ht="19.5" customHeight="1">
      <c r="B27" s="19" t="s">
        <v>50</v>
      </c>
      <c r="C27" s="32"/>
      <c r="D27" s="33"/>
      <c r="E27" s="33"/>
      <c r="F27" s="33"/>
      <c r="G27" s="34"/>
    </row>
    <row r="28" ht="9.75" customHeight="1"/>
    <row r="29" spans="2:7" ht="19.5" customHeight="1">
      <c r="B29" s="2" t="s">
        <v>0</v>
      </c>
      <c r="C29" s="32"/>
      <c r="D29" s="33"/>
      <c r="E29" s="33"/>
      <c r="F29" s="33"/>
      <c r="G29" s="34"/>
    </row>
    <row r="30" spans="2:7" ht="18" customHeight="1">
      <c r="B30" s="2"/>
      <c r="C30" s="54"/>
      <c r="D30" s="54"/>
      <c r="E30" s="54"/>
      <c r="F30" s="54"/>
      <c r="G30" s="54"/>
    </row>
  </sheetData>
  <sheetProtection sheet="1"/>
  <mergeCells count="29">
    <mergeCell ref="C26:G26"/>
    <mergeCell ref="C27:G27"/>
    <mergeCell ref="C23:G23"/>
    <mergeCell ref="C24:G24"/>
    <mergeCell ref="C19:E19"/>
    <mergeCell ref="C30:G30"/>
    <mergeCell ref="C29:G29"/>
    <mergeCell ref="B21:E21"/>
    <mergeCell ref="C25:G25"/>
    <mergeCell ref="F3:G3"/>
    <mergeCell ref="B3:B4"/>
    <mergeCell ref="C3:E4"/>
    <mergeCell ref="C18:E18"/>
    <mergeCell ref="C9:E9"/>
    <mergeCell ref="C10:E10"/>
    <mergeCell ref="C11:E11"/>
    <mergeCell ref="C12:E12"/>
    <mergeCell ref="C13:E13"/>
    <mergeCell ref="C14:E14"/>
    <mergeCell ref="C1:G1"/>
    <mergeCell ref="C5:E5"/>
    <mergeCell ref="C20:E20"/>
    <mergeCell ref="C6:E6"/>
    <mergeCell ref="C7:E7"/>
    <mergeCell ref="C8:E8"/>
    <mergeCell ref="C15:E15"/>
    <mergeCell ref="C16:E16"/>
    <mergeCell ref="C17:E17"/>
    <mergeCell ref="B2:G2"/>
  </mergeCells>
  <printOptions horizontalCentered="1"/>
  <pageMargins left="0.3937007874015748" right="0.3937007874015748" top="1.3779527559055118" bottom="0.5905511811023623" header="0.5118110236220472" footer="0.31496062992125984"/>
  <pageSetup fitToHeight="1" fitToWidth="1" horizontalDpi="300" verticalDpi="300" orientation="portrait" paperSize="9" r:id="rId1"/>
  <headerFooter alignWithMargins="0">
    <oddHeader>&amp;LVýsledky!&amp;CExpertní skupina pro zkoušení způsobilosti
Státní zdravotní ústav
&amp;"Tahoma,Tučné"&amp;12Stanovení mikroskopického obrazu v pitné a surové (povrchové) vodě&amp;RPT#V/4/2022</oddHeader>
    <oddFooter xml:space="preserve">&amp;L&amp;8
&amp;6SZU, duben 2022&amp;RStrana 4/4
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zoomScalePageLayoutView="0" workbookViewId="0" topLeftCell="A1">
      <selection activeCell="E40" sqref="E40"/>
    </sheetView>
  </sheetViews>
  <sheetFormatPr defaultColWidth="9.140625" defaultRowHeight="12.75"/>
  <cols>
    <col min="2" max="2" width="12.00390625" style="0" bestFit="1" customWidth="1"/>
    <col min="3" max="3" width="12.00390625" style="0" customWidth="1"/>
    <col min="4" max="4" width="59.28125" style="0" bestFit="1" customWidth="1"/>
    <col min="5" max="5" width="50.8515625" style="0" customWidth="1"/>
    <col min="6" max="6" width="16.00390625" style="0" customWidth="1"/>
  </cols>
  <sheetData>
    <row r="1" spans="1:6" ht="12.75">
      <c r="A1" t="s">
        <v>16</v>
      </c>
      <c r="B1" t="s">
        <v>17</v>
      </c>
      <c r="C1" s="21" t="s">
        <v>51</v>
      </c>
      <c r="D1" t="s">
        <v>18</v>
      </c>
      <c r="E1" t="s">
        <v>22</v>
      </c>
      <c r="F1" t="s">
        <v>23</v>
      </c>
    </row>
    <row r="2" spans="1:6" ht="12.75">
      <c r="A2" s="7">
        <f>strana1!$C$4</f>
        <v>0</v>
      </c>
      <c r="B2" t="str">
        <f>strana1!$B$3</f>
        <v>PT#V/4/2022</v>
      </c>
      <c r="C2" s="21" t="s">
        <v>52</v>
      </c>
      <c r="D2" t="str">
        <f>strana2!B5</f>
        <v>počet organismů</v>
      </c>
      <c r="E2" t="str">
        <f>IF(strana2!F5="","x",strana2!F5)</f>
        <v>x</v>
      </c>
      <c r="F2" t="str">
        <f>IF(strana2!G5="","x",strana2!G5)</f>
        <v>x</v>
      </c>
    </row>
    <row r="3" spans="1:6" ht="12.75">
      <c r="A3" s="7">
        <f>strana1!$C$4</f>
        <v>0</v>
      </c>
      <c r="B3" t="str">
        <f>strana1!$B$3</f>
        <v>PT#V/4/2022</v>
      </c>
      <c r="C3" s="21" t="s">
        <v>52</v>
      </c>
      <c r="D3" t="str">
        <f>strana2!B6</f>
        <v>počet živých organismů</v>
      </c>
      <c r="E3" t="str">
        <f>IF(strana2!F6="","x",strana2!F6)</f>
        <v>x</v>
      </c>
      <c r="F3" t="str">
        <f>IF(strana2!G6="","x",strana2!G6)</f>
        <v>x</v>
      </c>
    </row>
    <row r="4" spans="1:5" ht="12.75">
      <c r="A4" s="7">
        <f>strana1!$C$4</f>
        <v>0</v>
      </c>
      <c r="B4" t="str">
        <f>strana1!$B$3</f>
        <v>PT#V/4/2022</v>
      </c>
      <c r="C4" s="21" t="s">
        <v>52</v>
      </c>
      <c r="D4" s="11" t="str">
        <f>strana2!B7</f>
        <v>kvalitatiní rozbor - vzorek 1</v>
      </c>
      <c r="E4">
        <f>strana2!B8</f>
        <v>0</v>
      </c>
    </row>
    <row r="5" spans="1:6" ht="12.75">
      <c r="A5" s="7">
        <f>strana1!$C$4</f>
        <v>0</v>
      </c>
      <c r="B5" t="str">
        <f>strana1!$B$3</f>
        <v>PT#V/4/2022</v>
      </c>
      <c r="C5" s="21" t="s">
        <v>53</v>
      </c>
      <c r="D5" t="str">
        <f>strana2!B12</f>
        <v>abioseston (odhadem)</v>
      </c>
      <c r="E5" t="str">
        <f>IF(strana2!F12="","x",strana2!F12)</f>
        <v>x</v>
      </c>
      <c r="F5" t="str">
        <f>IF(strana2!G12="","x",strana2!G12)</f>
        <v>x</v>
      </c>
    </row>
    <row r="6" spans="1:6" ht="12.75">
      <c r="A6" s="7">
        <f>strana1!$C$4</f>
        <v>0</v>
      </c>
      <c r="B6" t="str">
        <f>strana1!$B$3</f>
        <v>PT#V/4/2022</v>
      </c>
      <c r="C6" s="21" t="s">
        <v>53</v>
      </c>
      <c r="D6" t="str">
        <f>strana2!B13</f>
        <v>abioseston (analýza obrazu) - NEPOVINNÉ!</v>
      </c>
      <c r="E6" t="str">
        <f>IF(strana2!F13="","x",strana2!F13)</f>
        <v>x</v>
      </c>
      <c r="F6" t="str">
        <f>IF(strana2!G13="","x",strana2!G13)</f>
        <v>x</v>
      </c>
    </row>
    <row r="7" spans="1:5" ht="12.75">
      <c r="A7" s="7">
        <f>strana1!$C$4</f>
        <v>0</v>
      </c>
      <c r="B7" t="str">
        <f>strana1!$B$3</f>
        <v>PT#V/4/2022</v>
      </c>
      <c r="C7" s="21" t="s">
        <v>53</v>
      </c>
      <c r="D7" t="str">
        <f>strana2!B14</f>
        <v>kvalitatiní rozbor - vzorek 2</v>
      </c>
      <c r="E7">
        <f>strana2!B15</f>
        <v>0</v>
      </c>
    </row>
    <row r="8" spans="1:5" ht="12.75">
      <c r="A8" s="7">
        <f>strana1!$C$4</f>
        <v>0</v>
      </c>
      <c r="B8" t="str">
        <f>strana1!$B$3</f>
        <v>PT#V/4/2022</v>
      </c>
      <c r="C8" s="21" t="s">
        <v>53</v>
      </c>
      <c r="D8" t="str">
        <f>strana2!B16</f>
        <v>popis metodiky pro stanovení abiosestonu analýzou obrazu - vzorek 2</v>
      </c>
      <c r="E8">
        <f>strana2!B17</f>
        <v>0</v>
      </c>
    </row>
    <row r="9" spans="1:5" ht="12.75">
      <c r="A9" s="7">
        <f>strana1!$C$4</f>
        <v>0</v>
      </c>
      <c r="B9" t="str">
        <f>strana1!$B$3</f>
        <v>PT#V/4/2022</v>
      </c>
      <c r="C9" s="21" t="s">
        <v>59</v>
      </c>
      <c r="D9" t="str">
        <f>strana2!B19</f>
        <v>Zpracoval:</v>
      </c>
      <c r="E9">
        <f>strana2!C19</f>
        <v>0</v>
      </c>
    </row>
    <row r="10" spans="1:5" ht="12.75">
      <c r="A10" s="7">
        <f>strana1!$C$4</f>
        <v>0</v>
      </c>
      <c r="B10" t="str">
        <f>strana1!$B$3</f>
        <v>PT#V/4/2022</v>
      </c>
      <c r="C10" s="21" t="s">
        <v>54</v>
      </c>
      <c r="D10" t="str">
        <f>strana3!B3</f>
        <v>kvalitatiní rozbor - vzorek 3A</v>
      </c>
      <c r="E10">
        <f>strana3!B4</f>
        <v>0</v>
      </c>
    </row>
    <row r="11" spans="1:5" ht="12.75">
      <c r="A11" s="7">
        <f>strana1!$C$4</f>
        <v>0</v>
      </c>
      <c r="B11" t="str">
        <f>strana1!$B$3</f>
        <v>PT#V/4/2022</v>
      </c>
      <c r="C11" s="21" t="s">
        <v>55</v>
      </c>
      <c r="D11" t="str">
        <f>strana3!B5</f>
        <v>kvalitatiní rozbor - vzorek 3B</v>
      </c>
      <c r="E11">
        <f>strana3!B6</f>
        <v>0</v>
      </c>
    </row>
    <row r="12" spans="1:6" ht="12.75">
      <c r="A12" s="7">
        <f>strana1!$C$4</f>
        <v>0</v>
      </c>
      <c r="B12" t="str">
        <f>strana1!$B$3</f>
        <v>PT#V/4/2022</v>
      </c>
      <c r="C12" s="21" t="s">
        <v>56</v>
      </c>
      <c r="D12" s="10" t="str">
        <f>strana3!B10</f>
        <v>počet organismů</v>
      </c>
      <c r="E12" t="str">
        <f>IF(strana3!F10="","x",strana3!F10)</f>
        <v>x</v>
      </c>
      <c r="F12" t="str">
        <f>IF(strana3!G10="","x",strana3!G10)</f>
        <v>x</v>
      </c>
    </row>
    <row r="13" spans="1:6" ht="12.75">
      <c r="A13" s="7">
        <f>strana1!$C$4</f>
        <v>0</v>
      </c>
      <c r="B13" t="str">
        <f>strana1!$B$3</f>
        <v>PT#V/4/2022</v>
      </c>
      <c r="C13" s="21" t="s">
        <v>56</v>
      </c>
      <c r="D13" t="str">
        <f>strana3!B11</f>
        <v>počet živých organismů</v>
      </c>
      <c r="E13" t="str">
        <f>IF(strana3!F11="","x",strana3!F11)</f>
        <v>x</v>
      </c>
      <c r="F13" t="str">
        <f>IF(strana3!G11="","x",strana3!G11)</f>
        <v>x</v>
      </c>
    </row>
    <row r="14" spans="1:5" ht="12.75">
      <c r="A14" s="7">
        <f>strana1!$C$4</f>
        <v>0</v>
      </c>
      <c r="B14" t="str">
        <f>strana1!$B$3</f>
        <v>PT#V/4/2022</v>
      </c>
      <c r="C14" s="21" t="s">
        <v>56</v>
      </c>
      <c r="D14" t="str">
        <f>strana3!B12</f>
        <v>kvalitatiní rozbor - vzorek 4</v>
      </c>
      <c r="E14">
        <f>strana3!B13</f>
        <v>0</v>
      </c>
    </row>
    <row r="15" spans="1:6" ht="12.75">
      <c r="A15" s="7">
        <f>strana1!$C$4</f>
        <v>0</v>
      </c>
      <c r="B15" t="str">
        <f>strana1!$B$3</f>
        <v>PT#V/4/2022</v>
      </c>
      <c r="C15" s="21" t="s">
        <v>57</v>
      </c>
      <c r="D15" t="str">
        <f>strana3!B17</f>
        <v>abioseston (analýzou obrazu)</v>
      </c>
      <c r="E15" t="str">
        <f>IF(strana3!F17="","x",strana3!F17)</f>
        <v>x</v>
      </c>
      <c r="F15" t="str">
        <f>IF(strana3!G17="","x",strana3!G17)</f>
        <v>x</v>
      </c>
    </row>
    <row r="16" spans="1:5" ht="12.75">
      <c r="A16" s="7">
        <f>strana1!$C$4</f>
        <v>0</v>
      </c>
      <c r="B16" t="str">
        <f>strana1!$B$3</f>
        <v>PT#V/4/2022</v>
      </c>
      <c r="C16" s="21" t="s">
        <v>58</v>
      </c>
      <c r="D16" t="str">
        <f>strana3!B19</f>
        <v>Zpracoval:</v>
      </c>
      <c r="E16">
        <f>strana3!C19</f>
        <v>0</v>
      </c>
    </row>
    <row r="17" spans="1:7" ht="12.75">
      <c r="A17" s="7">
        <f>strana1!$C$4</f>
        <v>0</v>
      </c>
      <c r="B17" t="str">
        <f>strana1!$B$3</f>
        <v>PT#V/4/2022</v>
      </c>
      <c r="C17" s="21" t="s">
        <v>60</v>
      </c>
      <c r="D17" t="str">
        <f>IF(strana4!B5="","x",strana4!B5)</f>
        <v>x</v>
      </c>
      <c r="E17" t="str">
        <f>IF(strana4!D5="","x",strana4!D5)</f>
        <v>x</v>
      </c>
      <c r="F17" t="str">
        <f>IF(strana4!E5="","x",strana4!E5)</f>
        <v>x</v>
      </c>
      <c r="G17" t="str">
        <f>IF(strana4!C5="","x",strana4!C5)</f>
        <v>x</v>
      </c>
    </row>
    <row r="18" spans="1:7" ht="12.75">
      <c r="A18" s="7">
        <f>strana1!$C$4</f>
        <v>0</v>
      </c>
      <c r="B18" t="str">
        <f>strana1!$B$3</f>
        <v>PT#V/4/2022</v>
      </c>
      <c r="C18" s="21" t="s">
        <v>60</v>
      </c>
      <c r="D18" t="str">
        <f>IF(strana4!B6="","x",strana4!B6)</f>
        <v>x</v>
      </c>
      <c r="E18" t="str">
        <f>IF(strana4!D6="","x",strana4!D6)</f>
        <v>x</v>
      </c>
      <c r="F18" t="str">
        <f>IF(strana4!E6="","x",strana4!E6)</f>
        <v>x</v>
      </c>
      <c r="G18" t="str">
        <f>IF(strana4!C6="","x",strana4!C6)</f>
        <v>x</v>
      </c>
    </row>
    <row r="19" spans="1:7" ht="12.75">
      <c r="A19" s="7">
        <f>strana1!$C$4</f>
        <v>0</v>
      </c>
      <c r="B19" t="str">
        <f>strana1!$B$3</f>
        <v>PT#V/4/2022</v>
      </c>
      <c r="C19" s="21" t="s">
        <v>60</v>
      </c>
      <c r="D19" t="str">
        <f>IF(strana4!B7="","x",strana4!B7)</f>
        <v>x</v>
      </c>
      <c r="E19" t="str">
        <f>IF(strana4!D7="","x",strana4!D7)</f>
        <v>x</v>
      </c>
      <c r="F19" t="str">
        <f>IF(strana4!E7="","x",strana4!E7)</f>
        <v>x</v>
      </c>
      <c r="G19" t="str">
        <f>IF(strana4!C7="","x",strana4!C7)</f>
        <v>x</v>
      </c>
    </row>
    <row r="20" spans="1:7" ht="12.75">
      <c r="A20" s="7">
        <f>strana1!$C$4</f>
        <v>0</v>
      </c>
      <c r="B20" t="str">
        <f>strana1!$B$3</f>
        <v>PT#V/4/2022</v>
      </c>
      <c r="C20" s="21" t="s">
        <v>60</v>
      </c>
      <c r="D20" t="str">
        <f>IF(strana4!B8="","x",strana4!B8)</f>
        <v>x</v>
      </c>
      <c r="E20" t="str">
        <f>IF(strana4!D8="","x",strana4!D8)</f>
        <v>x</v>
      </c>
      <c r="F20" t="str">
        <f>IF(strana4!E8="","x",strana4!E8)</f>
        <v>x</v>
      </c>
      <c r="G20" t="str">
        <f>IF(strana4!C8="","x",strana4!C8)</f>
        <v>x</v>
      </c>
    </row>
    <row r="21" spans="1:7" ht="12.75">
      <c r="A21" s="7">
        <f>strana1!$C$4</f>
        <v>0</v>
      </c>
      <c r="B21" t="str">
        <f>strana1!$B$3</f>
        <v>PT#V/4/2022</v>
      </c>
      <c r="C21" s="21" t="s">
        <v>60</v>
      </c>
      <c r="D21" t="str">
        <f>IF(strana4!B9="","x",strana4!B9)</f>
        <v>x</v>
      </c>
      <c r="E21" t="str">
        <f>IF(strana4!D9="","x",strana4!D9)</f>
        <v>x</v>
      </c>
      <c r="F21" t="str">
        <f>IF(strana4!E9="","x",strana4!E9)</f>
        <v>x</v>
      </c>
      <c r="G21" t="str">
        <f>IF(strana4!C9="","x",strana4!C9)</f>
        <v>x</v>
      </c>
    </row>
    <row r="22" spans="1:7" ht="12.75">
      <c r="A22" s="7">
        <f>strana1!$C$4</f>
        <v>0</v>
      </c>
      <c r="B22" t="str">
        <f>strana1!$B$3</f>
        <v>PT#V/4/2022</v>
      </c>
      <c r="C22" s="21" t="s">
        <v>60</v>
      </c>
      <c r="D22" t="str">
        <f>IF(strana4!B10="","x",strana4!B10)</f>
        <v>x</v>
      </c>
      <c r="E22" t="str">
        <f>IF(strana4!D10="","x",strana4!D10)</f>
        <v>x</v>
      </c>
      <c r="F22" t="str">
        <f>IF(strana4!E10="","x",strana4!E10)</f>
        <v>x</v>
      </c>
      <c r="G22" t="str">
        <f>IF(strana4!C10="","x",strana4!C10)</f>
        <v>x</v>
      </c>
    </row>
    <row r="23" spans="1:7" ht="12.75">
      <c r="A23" s="7">
        <f>strana1!$C$4</f>
        <v>0</v>
      </c>
      <c r="B23" t="str">
        <f>strana1!$B$3</f>
        <v>PT#V/4/2022</v>
      </c>
      <c r="C23" s="21" t="s">
        <v>60</v>
      </c>
      <c r="D23" t="str">
        <f>IF(strana4!B11="","x",strana4!B11)</f>
        <v>x</v>
      </c>
      <c r="E23" t="str">
        <f>IF(strana4!D11="","x",strana4!D11)</f>
        <v>x</v>
      </c>
      <c r="F23" t="str">
        <f>IF(strana4!E11="","x",strana4!E11)</f>
        <v>x</v>
      </c>
      <c r="G23" t="str">
        <f>IF(strana4!C11="","x",strana4!C11)</f>
        <v>x</v>
      </c>
    </row>
    <row r="24" spans="1:7" ht="12.75">
      <c r="A24" s="7">
        <f>strana1!$C$4</f>
        <v>0</v>
      </c>
      <c r="B24" t="str">
        <f>strana1!$B$3</f>
        <v>PT#V/4/2022</v>
      </c>
      <c r="C24" s="21" t="s">
        <v>60</v>
      </c>
      <c r="D24" t="str">
        <f>IF(strana4!B12="","x",strana4!B12)</f>
        <v>x</v>
      </c>
      <c r="E24" t="str">
        <f>IF(strana4!D12="","x",strana4!D12)</f>
        <v>x</v>
      </c>
      <c r="F24" t="str">
        <f>IF(strana4!E12="","x",strana4!E12)</f>
        <v>x</v>
      </c>
      <c r="G24" t="str">
        <f>IF(strana4!C12="","x",strana4!C12)</f>
        <v>x</v>
      </c>
    </row>
    <row r="25" spans="1:7" ht="12.75">
      <c r="A25" s="7">
        <f>strana1!$C$4</f>
        <v>0</v>
      </c>
      <c r="B25" t="str">
        <f>strana1!$B$3</f>
        <v>PT#V/4/2022</v>
      </c>
      <c r="C25" s="21" t="s">
        <v>60</v>
      </c>
      <c r="D25" t="str">
        <f>IF(strana4!B13="","x",strana4!B13)</f>
        <v>x</v>
      </c>
      <c r="E25" t="str">
        <f>IF(strana4!D13="","x",strana4!D13)</f>
        <v>x</v>
      </c>
      <c r="F25" t="str">
        <f>IF(strana4!E13="","x",strana4!E13)</f>
        <v>x</v>
      </c>
      <c r="G25" t="str">
        <f>IF(strana4!C13="","x",strana4!C13)</f>
        <v>x</v>
      </c>
    </row>
    <row r="26" spans="1:7" ht="12.75">
      <c r="A26" s="7">
        <f>strana1!$C$4</f>
        <v>0</v>
      </c>
      <c r="B26" t="str">
        <f>strana1!$B$3</f>
        <v>PT#V/4/2022</v>
      </c>
      <c r="C26" s="21" t="s">
        <v>60</v>
      </c>
      <c r="D26" t="str">
        <f>IF(strana4!B14="","x",strana4!B14)</f>
        <v>x</v>
      </c>
      <c r="E26" t="str">
        <f>IF(strana4!D14="","x",strana4!D14)</f>
        <v>x</v>
      </c>
      <c r="F26" t="str">
        <f>IF(strana4!E14="","x",strana4!E14)</f>
        <v>x</v>
      </c>
      <c r="G26" t="str">
        <f>IF(strana4!C14="","x",strana4!C14)</f>
        <v>x</v>
      </c>
    </row>
    <row r="27" spans="1:7" ht="12.75">
      <c r="A27" s="7">
        <f>strana1!$C$4</f>
        <v>0</v>
      </c>
      <c r="B27" t="str">
        <f>strana1!$B$3</f>
        <v>PT#V/4/2022</v>
      </c>
      <c r="C27" s="21" t="s">
        <v>60</v>
      </c>
      <c r="D27" t="str">
        <f>IF(strana4!B15="","x",strana4!B15)</f>
        <v>x</v>
      </c>
      <c r="E27" t="str">
        <f>IF(strana4!D15="","x",strana4!D15)</f>
        <v>x</v>
      </c>
      <c r="F27" t="str">
        <f>IF(strana4!E15="","x",strana4!E15)</f>
        <v>x</v>
      </c>
      <c r="G27" t="str">
        <f>IF(strana4!C15="","x",strana4!C15)</f>
        <v>x</v>
      </c>
    </row>
    <row r="28" spans="1:7" ht="12.75">
      <c r="A28" s="7">
        <f>strana1!$C$4</f>
        <v>0</v>
      </c>
      <c r="B28" t="str">
        <f>strana1!$B$3</f>
        <v>PT#V/4/2022</v>
      </c>
      <c r="C28" s="21" t="s">
        <v>60</v>
      </c>
      <c r="D28" t="str">
        <f>IF(strana4!B16="","x",strana4!B16)</f>
        <v>x</v>
      </c>
      <c r="E28" t="str">
        <f>IF(strana4!D16="","x",strana4!D16)</f>
        <v>x</v>
      </c>
      <c r="F28" t="str">
        <f>IF(strana4!E16="","x",strana4!E16)</f>
        <v>x</v>
      </c>
      <c r="G28" t="str">
        <f>IF(strana4!C16="","x",strana4!C16)</f>
        <v>x</v>
      </c>
    </row>
    <row r="29" spans="1:7" ht="12.75">
      <c r="A29" s="7">
        <f>strana1!$C$4</f>
        <v>0</v>
      </c>
      <c r="B29" t="str">
        <f>strana1!$B$3</f>
        <v>PT#V/4/2022</v>
      </c>
      <c r="C29" s="21" t="s">
        <v>60</v>
      </c>
      <c r="D29" t="str">
        <f>IF(strana4!B17="","x",strana4!B17)</f>
        <v>x</v>
      </c>
      <c r="E29" t="str">
        <f>IF(strana4!D17="","x",strana4!D17)</f>
        <v>x</v>
      </c>
      <c r="F29" t="str">
        <f>IF(strana4!E17="","x",strana4!E17)</f>
        <v>x</v>
      </c>
      <c r="G29" t="str">
        <f>IF(strana4!C17="","x",strana4!C17)</f>
        <v>x</v>
      </c>
    </row>
    <row r="30" spans="1:7" ht="12.75">
      <c r="A30" s="7">
        <f>strana1!$C$4</f>
        <v>0</v>
      </c>
      <c r="B30" t="str">
        <f>strana1!$B$3</f>
        <v>PT#V/4/2022</v>
      </c>
      <c r="C30" s="21" t="s">
        <v>60</v>
      </c>
      <c r="D30" t="str">
        <f>IF(strana4!B18="","x",strana4!B18)</f>
        <v>x</v>
      </c>
      <c r="E30" t="str">
        <f>IF(strana4!D18="","x",strana4!D18)</f>
        <v>x</v>
      </c>
      <c r="F30" t="str">
        <f>IF(strana4!E18="","x",strana4!E18)</f>
        <v>x</v>
      </c>
      <c r="G30" t="str">
        <f>IF(strana4!C18="","x",strana4!C18)</f>
        <v>x</v>
      </c>
    </row>
    <row r="31" spans="1:7" ht="12.75">
      <c r="A31" s="7">
        <f>strana1!$C$4</f>
        <v>0</v>
      </c>
      <c r="B31" t="str">
        <f>strana1!$B$3</f>
        <v>PT#V/4/2022</v>
      </c>
      <c r="C31" s="21" t="s">
        <v>60</v>
      </c>
      <c r="D31" t="str">
        <f>IF(strana4!B19="","x",strana4!B19)</f>
        <v>x</v>
      </c>
      <c r="E31" t="str">
        <f>IF(strana4!D19="","x",strana4!D19)</f>
        <v>x</v>
      </c>
      <c r="F31" t="str">
        <f>IF(strana4!E19="","x",strana4!E19)</f>
        <v>x</v>
      </c>
      <c r="G31" t="str">
        <f>IF(strana4!C19="","x",strana4!C19)</f>
        <v>x</v>
      </c>
    </row>
    <row r="32" spans="1:7" ht="12.75">
      <c r="A32" s="7">
        <f>strana1!$C$4</f>
        <v>0</v>
      </c>
      <c r="B32" t="str">
        <f>strana1!$B$3</f>
        <v>PT#V/4/2022</v>
      </c>
      <c r="C32" s="21" t="s">
        <v>60</v>
      </c>
      <c r="D32" t="str">
        <f>IF(strana4!B20="","x",strana4!B20)</f>
        <v>x</v>
      </c>
      <c r="E32" t="str">
        <f>IF(strana4!D20="","x",strana4!D20)</f>
        <v>x</v>
      </c>
      <c r="F32" t="str">
        <f>IF(strana4!E20="","x",strana4!E20)</f>
        <v>x</v>
      </c>
      <c r="G32" t="str">
        <f>IF(strana4!C20="","x",strana4!C20)</f>
        <v>x</v>
      </c>
    </row>
    <row r="33" spans="1:6" ht="12.75">
      <c r="A33" s="7">
        <f>strana1!$C$4</f>
        <v>0</v>
      </c>
      <c r="B33" t="str">
        <f>strana1!$B$3</f>
        <v>PT#V/4/2022</v>
      </c>
      <c r="C33" s="21" t="s">
        <v>60</v>
      </c>
      <c r="D33" t="str">
        <f>strana4!B21</f>
        <v>Počet organismů (CELKEM)</v>
      </c>
      <c r="E33" t="str">
        <f>IF(strana4!D21="","x",strana4!D21)</f>
        <v>x</v>
      </c>
      <c r="F33" t="str">
        <f>IF(strana4!E21="","x",strana4!E21)</f>
        <v>x</v>
      </c>
    </row>
    <row r="34" spans="1:5" ht="12.75">
      <c r="A34" s="7">
        <f>strana1!$C$4</f>
        <v>0</v>
      </c>
      <c r="B34" t="str">
        <f>strana1!$B$3</f>
        <v>PT#V/4/2022</v>
      </c>
      <c r="C34" s="21" t="s">
        <v>60</v>
      </c>
      <c r="D34" t="str">
        <f>strana4!B23</f>
        <v>Vzorek zahuštěn z objemu (v ml):</v>
      </c>
      <c r="E34" t="str">
        <f>IF(strana4!D23="","x",strana4!D23)</f>
        <v>x</v>
      </c>
    </row>
    <row r="35" spans="1:5" ht="12.75">
      <c r="A35" s="7">
        <f>strana1!$C$4</f>
        <v>0</v>
      </c>
      <c r="B35" t="str">
        <f>strana1!$B$3</f>
        <v>PT#V/4/2022</v>
      </c>
      <c r="C35" s="21" t="s">
        <v>60</v>
      </c>
      <c r="D35" t="str">
        <f>strana4!B24</f>
        <v>Vzorek zahuštěn na objem (v ml):</v>
      </c>
      <c r="E35" t="str">
        <f>IF(strana4!D24="","x",strana4!D24)</f>
        <v>x</v>
      </c>
    </row>
    <row r="36" spans="1:5" ht="12.75">
      <c r="A36" s="7">
        <f>strana1!$C$4</f>
        <v>0</v>
      </c>
      <c r="B36" t="str">
        <f>strana1!$B$3</f>
        <v>PT#V/4/2022</v>
      </c>
      <c r="C36" s="21" t="s">
        <v>60</v>
      </c>
      <c r="D36" t="str">
        <f>strana4!B25</f>
        <v>Propočítávaná část komůrky:</v>
      </c>
      <c r="E36" t="str">
        <f>IF(strana4!D25="","x",strana4!D25)</f>
        <v>x</v>
      </c>
    </row>
    <row r="37" spans="1:5" ht="12.75">
      <c r="A37" s="7">
        <f>strana1!$C$4</f>
        <v>0</v>
      </c>
      <c r="B37" t="str">
        <f>strana1!$B$3</f>
        <v>PT#V/4/2022</v>
      </c>
      <c r="C37" s="21" t="s">
        <v>60</v>
      </c>
      <c r="D37" t="str">
        <f>strana4!B26</f>
        <v>Použití konzervačního činidla (pokud ano, upřesněte jaké a zda jste počítali všechny organismy konzervované nebo část také bez konzervace):</v>
      </c>
      <c r="E37" t="str">
        <f>IF(strana4!D26="","x",strana4!D26)</f>
        <v>x</v>
      </c>
    </row>
    <row r="38" spans="1:5" ht="12.75">
      <c r="A38" s="7">
        <f>strana1!$C$4</f>
        <v>0</v>
      </c>
      <c r="B38" t="str">
        <f>strana1!$B$3</f>
        <v>PT#V/4/2022</v>
      </c>
      <c r="C38" s="21" t="s">
        <v>60</v>
      </c>
      <c r="D38" t="str">
        <f>strana4!B27</f>
        <v>Zvětšení použité při počítání:</v>
      </c>
      <c r="E38" t="str">
        <f>IF(strana4!D27="","x",strana4!D27)</f>
        <v>x</v>
      </c>
    </row>
    <row r="39" spans="1:5" ht="12.75">
      <c r="A39" s="7">
        <f>strana1!$C$4</f>
        <v>0</v>
      </c>
      <c r="B39" t="str">
        <f>strana1!$B$3</f>
        <v>PT#V/4/2022</v>
      </c>
      <c r="C39" s="21" t="s">
        <v>60</v>
      </c>
      <c r="D39" t="str">
        <f>strana4!B29</f>
        <v>Zpracoval:</v>
      </c>
      <c r="E39">
        <f>strana4!C29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Pumann</dc:creator>
  <cp:keywords/>
  <dc:description/>
  <cp:lastModifiedBy>petr.pumann</cp:lastModifiedBy>
  <cp:lastPrinted>2022-04-01T17:42:16Z</cp:lastPrinted>
  <dcterms:created xsi:type="dcterms:W3CDTF">2003-09-16T18:50:47Z</dcterms:created>
  <dcterms:modified xsi:type="dcterms:W3CDTF">2022-04-01T17:44:11Z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388441879</vt:i4>
  </property>
  <property fmtid="{D5CDD505-2E9C-101B-9397-08002B2CF9AE}" pid="3" name="_EmailSubject">
    <vt:lpwstr>Pro BENEDIKT</vt:lpwstr>
  </property>
  <property fmtid="{D5CDD505-2E9C-101B-9397-08002B2CF9AE}" pid="4" name="_AuthorEmail">
    <vt:lpwstr>laborator@empla.cz</vt:lpwstr>
  </property>
  <property fmtid="{D5CDD505-2E9C-101B-9397-08002B2CF9AE}" pid="5" name="_AuthorEmailDisplayName">
    <vt:lpwstr>M.Špaček</vt:lpwstr>
  </property>
  <property fmtid="{D5CDD505-2E9C-101B-9397-08002B2CF9AE}" pid="6" name="_ReviewingToolsShownOnce">
    <vt:lpwstr/>
  </property>
</Properties>
</file>